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A WEBSITE\A FRAC\"/>
    </mc:Choice>
  </mc:AlternateContent>
  <bookViews>
    <workbookView xWindow="0" yWindow="30" windowWidth="15480" windowHeight="11640"/>
  </bookViews>
  <sheets>
    <sheet name="Instructions" sheetId="6" r:id="rId1"/>
    <sheet name="Main" sheetId="1" r:id="rId2"/>
    <sheet name="Dollars Lost" sheetId="4" r:id="rId3"/>
    <sheet name="No Breakfast" sheetId="5" r:id="rId4"/>
  </sheets>
  <definedNames>
    <definedName name="_xlnm._FilterDatabase" localSheetId="2" hidden="1">'Dollars Lost'!$A$2:$C$202</definedName>
    <definedName name="_xlnm.Print_Titles" localSheetId="1">Main!$8:$9</definedName>
  </definedNames>
  <calcPr calcId="162913"/>
</workbook>
</file>

<file path=xl/calcChain.xml><?xml version="1.0" encoding="utf-8"?>
<calcChain xmlns="http://schemas.openxmlformats.org/spreadsheetml/2006/main">
  <c r="E10" i="1" l="1"/>
  <c r="E11" i="1"/>
  <c r="E12" i="1"/>
  <c r="F10" i="1"/>
  <c r="N10" i="1"/>
  <c r="Q10" i="1" s="1"/>
  <c r="F11" i="1"/>
  <c r="N11" i="1"/>
  <c r="Q11" i="1" s="1"/>
  <c r="N12" i="1"/>
  <c r="Q12" i="1" s="1"/>
  <c r="F12" i="1"/>
  <c r="F13" i="1"/>
  <c r="N13" i="1"/>
  <c r="Q13" i="1"/>
  <c r="N14" i="1"/>
  <c r="Q14" i="1" s="1"/>
  <c r="F14" i="1"/>
  <c r="F15" i="1"/>
  <c r="F16" i="1"/>
  <c r="F17" i="1"/>
  <c r="F18" i="1"/>
  <c r="N18" i="1"/>
  <c r="Q18" i="1" s="1"/>
  <c r="F19" i="1"/>
  <c r="F20" i="1"/>
  <c r="F21" i="1"/>
  <c r="I22" i="1"/>
  <c r="F22" i="1"/>
  <c r="F23" i="1"/>
  <c r="F24" i="1"/>
  <c r="F25" i="1"/>
  <c r="F26" i="1"/>
  <c r="F27" i="1"/>
  <c r="F28" i="1"/>
  <c r="F29" i="1"/>
  <c r="I30" i="1"/>
  <c r="F30" i="1"/>
  <c r="F31" i="1"/>
  <c r="F32" i="1"/>
  <c r="F33" i="1"/>
  <c r="F34" i="1"/>
  <c r="Q35" i="1"/>
  <c r="I35" i="1"/>
  <c r="R35" i="1" s="1"/>
  <c r="S35" i="1" s="1"/>
  <c r="F35" i="1"/>
  <c r="Q36" i="1"/>
  <c r="B29" i="4" s="1"/>
  <c r="I36" i="1"/>
  <c r="F36" i="1"/>
  <c r="Q37" i="1"/>
  <c r="I37" i="1"/>
  <c r="R37" i="1" s="1"/>
  <c r="S37" i="1" s="1"/>
  <c r="F37" i="1"/>
  <c r="Q38" i="1"/>
  <c r="I38" i="1"/>
  <c r="R38" i="1" s="1"/>
  <c r="S38" i="1" s="1"/>
  <c r="F38" i="1"/>
  <c r="Q39" i="1"/>
  <c r="I39" i="1"/>
  <c r="R39" i="1" s="1"/>
  <c r="S39" i="1" s="1"/>
  <c r="F39" i="1"/>
  <c r="Q40" i="1"/>
  <c r="B33" i="4" s="1"/>
  <c r="I40" i="1"/>
  <c r="F40" i="1"/>
  <c r="C33" i="4" s="1"/>
  <c r="Q41" i="1"/>
  <c r="I41" i="1"/>
  <c r="F41" i="1"/>
  <c r="Q42" i="1"/>
  <c r="B35" i="4" s="1"/>
  <c r="I42" i="1"/>
  <c r="F42" i="1"/>
  <c r="Q43" i="1"/>
  <c r="I43" i="1"/>
  <c r="R43" i="1" s="1"/>
  <c r="S43" i="1" s="1"/>
  <c r="F43" i="1"/>
  <c r="Q44" i="1"/>
  <c r="B37" i="4" s="1"/>
  <c r="I44" i="1"/>
  <c r="F44" i="1"/>
  <c r="C37" i="4" s="1"/>
  <c r="Q45" i="1"/>
  <c r="I45" i="1"/>
  <c r="R45" i="1" s="1"/>
  <c r="S45" i="1" s="1"/>
  <c r="F45" i="1"/>
  <c r="Q46" i="1"/>
  <c r="I46" i="1"/>
  <c r="R46" i="1" s="1"/>
  <c r="S46" i="1" s="1"/>
  <c r="F46" i="1"/>
  <c r="Q47" i="1"/>
  <c r="I47" i="1"/>
  <c r="R47" i="1" s="1"/>
  <c r="S47" i="1" s="1"/>
  <c r="F47" i="1"/>
  <c r="Q48" i="1"/>
  <c r="B41" i="4" s="1"/>
  <c r="I48" i="1"/>
  <c r="F48" i="1"/>
  <c r="C41" i="4" s="1"/>
  <c r="Q49" i="1"/>
  <c r="I49" i="1"/>
  <c r="F49" i="1"/>
  <c r="Q50" i="1"/>
  <c r="B43" i="4" s="1"/>
  <c r="I50" i="1"/>
  <c r="F50" i="1"/>
  <c r="Q51" i="1"/>
  <c r="I51" i="1"/>
  <c r="R51" i="1" s="1"/>
  <c r="S51" i="1" s="1"/>
  <c r="F51" i="1"/>
  <c r="Q52" i="1"/>
  <c r="I52" i="1"/>
  <c r="F52" i="1"/>
  <c r="Q53" i="1"/>
  <c r="I53" i="1"/>
  <c r="R53" i="1" s="1"/>
  <c r="S53" i="1" s="1"/>
  <c r="F53" i="1"/>
  <c r="Q54" i="1"/>
  <c r="I54" i="1"/>
  <c r="F54" i="1"/>
  <c r="Q55" i="1"/>
  <c r="I55" i="1"/>
  <c r="R55" i="1" s="1"/>
  <c r="S55" i="1" s="1"/>
  <c r="F55" i="1"/>
  <c r="Q56" i="1"/>
  <c r="I56" i="1"/>
  <c r="F56" i="1"/>
  <c r="Q57" i="1"/>
  <c r="I57" i="1"/>
  <c r="F57" i="1"/>
  <c r="Q58" i="1"/>
  <c r="I58" i="1"/>
  <c r="F58" i="1"/>
  <c r="Q59" i="1"/>
  <c r="I59" i="1"/>
  <c r="R59" i="1" s="1"/>
  <c r="S59" i="1" s="1"/>
  <c r="F59" i="1"/>
  <c r="Q60" i="1"/>
  <c r="I60" i="1"/>
  <c r="F60" i="1"/>
  <c r="Q61" i="1"/>
  <c r="I61" i="1"/>
  <c r="F61" i="1"/>
  <c r="Q62" i="1"/>
  <c r="I62" i="1"/>
  <c r="F62" i="1"/>
  <c r="Q63" i="1"/>
  <c r="I63" i="1"/>
  <c r="R63" i="1" s="1"/>
  <c r="S63" i="1" s="1"/>
  <c r="F63" i="1"/>
  <c r="Q64" i="1"/>
  <c r="B57" i="4" s="1"/>
  <c r="I64" i="1"/>
  <c r="F64" i="1"/>
  <c r="C57" i="4" s="1"/>
  <c r="Q65" i="1"/>
  <c r="I65" i="1"/>
  <c r="F65" i="1"/>
  <c r="Q66" i="1"/>
  <c r="B59" i="4" s="1"/>
  <c r="I66" i="1"/>
  <c r="F66" i="1"/>
  <c r="Q67" i="1"/>
  <c r="I67" i="1"/>
  <c r="R67" i="1" s="1"/>
  <c r="S67" i="1" s="1"/>
  <c r="F67" i="1"/>
  <c r="Q68" i="1"/>
  <c r="B61" i="4" s="1"/>
  <c r="I68" i="1"/>
  <c r="F68" i="1"/>
  <c r="C61" i="4" s="1"/>
  <c r="Q69" i="1"/>
  <c r="I69" i="1"/>
  <c r="R69" i="1" s="1"/>
  <c r="S69" i="1" s="1"/>
  <c r="F69" i="1"/>
  <c r="Q70" i="1"/>
  <c r="I70" i="1"/>
  <c r="F70" i="1"/>
  <c r="Q71" i="1"/>
  <c r="I71" i="1"/>
  <c r="R71" i="1" s="1"/>
  <c r="S71" i="1" s="1"/>
  <c r="F71" i="1"/>
  <c r="Q72" i="1"/>
  <c r="B65" i="4" s="1"/>
  <c r="I72" i="1"/>
  <c r="F72" i="1"/>
  <c r="C65" i="4" s="1"/>
  <c r="Q73" i="1"/>
  <c r="I73" i="1"/>
  <c r="F73" i="1"/>
  <c r="Q74" i="1"/>
  <c r="B67" i="4" s="1"/>
  <c r="I74" i="1"/>
  <c r="F74" i="1"/>
  <c r="Q75" i="1"/>
  <c r="I75" i="1"/>
  <c r="R75" i="1" s="1"/>
  <c r="S75" i="1" s="1"/>
  <c r="F75" i="1"/>
  <c r="Q76" i="1"/>
  <c r="B69" i="4" s="1"/>
  <c r="I76" i="1"/>
  <c r="F76" i="1"/>
  <c r="C69" i="4" s="1"/>
  <c r="Q77" i="1"/>
  <c r="I77" i="1"/>
  <c r="R77" i="1" s="1"/>
  <c r="S77" i="1" s="1"/>
  <c r="F77" i="1"/>
  <c r="Q78" i="1"/>
  <c r="I78" i="1"/>
  <c r="F78" i="1"/>
  <c r="Q79" i="1"/>
  <c r="I79" i="1"/>
  <c r="R79" i="1" s="1"/>
  <c r="S79" i="1" s="1"/>
  <c r="F79" i="1"/>
  <c r="Q80" i="1"/>
  <c r="B73" i="4" s="1"/>
  <c r="I80" i="1"/>
  <c r="F80" i="1"/>
  <c r="C73" i="4" s="1"/>
  <c r="Q81" i="1"/>
  <c r="I81" i="1"/>
  <c r="F81" i="1"/>
  <c r="Q82" i="1"/>
  <c r="B75" i="4" s="1"/>
  <c r="I82" i="1"/>
  <c r="F82" i="1"/>
  <c r="Q83" i="1"/>
  <c r="I83" i="1"/>
  <c r="R83" i="1" s="1"/>
  <c r="S83" i="1" s="1"/>
  <c r="F83" i="1"/>
  <c r="Q84" i="1"/>
  <c r="B77" i="4" s="1"/>
  <c r="I84" i="1"/>
  <c r="F84" i="1"/>
  <c r="C77" i="4" s="1"/>
  <c r="Q85" i="1"/>
  <c r="I85" i="1"/>
  <c r="R85" i="1" s="1"/>
  <c r="S85" i="1" s="1"/>
  <c r="F85" i="1"/>
  <c r="Q86" i="1"/>
  <c r="I86" i="1"/>
  <c r="F86" i="1"/>
  <c r="Q87" i="1"/>
  <c r="I87" i="1"/>
  <c r="R87" i="1" s="1"/>
  <c r="S87" i="1" s="1"/>
  <c r="F87" i="1"/>
  <c r="Q88" i="1"/>
  <c r="B81" i="4" s="1"/>
  <c r="I88" i="1"/>
  <c r="F88" i="1"/>
  <c r="C81" i="4" s="1"/>
  <c r="Q89" i="1"/>
  <c r="I89" i="1"/>
  <c r="F89" i="1"/>
  <c r="Q90" i="1"/>
  <c r="B83" i="4" s="1"/>
  <c r="I90" i="1"/>
  <c r="F90" i="1"/>
  <c r="Q91" i="1"/>
  <c r="I91" i="1"/>
  <c r="R91" i="1" s="1"/>
  <c r="S91" i="1" s="1"/>
  <c r="F91" i="1"/>
  <c r="Q92" i="1"/>
  <c r="B85" i="4" s="1"/>
  <c r="I92" i="1"/>
  <c r="F92" i="1"/>
  <c r="C85" i="4" s="1"/>
  <c r="Q93" i="1"/>
  <c r="I93" i="1"/>
  <c r="R93" i="1" s="1"/>
  <c r="S93" i="1" s="1"/>
  <c r="F93" i="1"/>
  <c r="Q94" i="1"/>
  <c r="I94" i="1"/>
  <c r="F94" i="1"/>
  <c r="Q95" i="1"/>
  <c r="I95" i="1"/>
  <c r="R95" i="1" s="1"/>
  <c r="S95" i="1" s="1"/>
  <c r="F95" i="1"/>
  <c r="Q96" i="1"/>
  <c r="B89" i="4" s="1"/>
  <c r="I96" i="1"/>
  <c r="F96" i="1"/>
  <c r="C89" i="4" s="1"/>
  <c r="Q97" i="1"/>
  <c r="I97" i="1"/>
  <c r="F97" i="1"/>
  <c r="Q98" i="1"/>
  <c r="B91" i="4" s="1"/>
  <c r="I98" i="1"/>
  <c r="F98" i="1"/>
  <c r="Q99" i="1"/>
  <c r="I99" i="1"/>
  <c r="R99" i="1" s="1"/>
  <c r="S99" i="1" s="1"/>
  <c r="F99" i="1"/>
  <c r="Q100" i="1"/>
  <c r="B93" i="4" s="1"/>
  <c r="I100" i="1"/>
  <c r="F100" i="1"/>
  <c r="C93" i="4" s="1"/>
  <c r="Q101" i="1"/>
  <c r="I101" i="1"/>
  <c r="R101" i="1" s="1"/>
  <c r="S101" i="1" s="1"/>
  <c r="F101" i="1"/>
  <c r="Q102" i="1"/>
  <c r="I102" i="1"/>
  <c r="F102" i="1"/>
  <c r="Q103" i="1"/>
  <c r="I103" i="1"/>
  <c r="R103" i="1" s="1"/>
  <c r="S103" i="1" s="1"/>
  <c r="F103" i="1"/>
  <c r="Q104" i="1"/>
  <c r="B97" i="4" s="1"/>
  <c r="I104" i="1"/>
  <c r="F104" i="1"/>
  <c r="C97" i="4" s="1"/>
  <c r="Q105" i="1"/>
  <c r="I105" i="1"/>
  <c r="F105" i="1"/>
  <c r="Q106" i="1"/>
  <c r="B99" i="4" s="1"/>
  <c r="I106" i="1"/>
  <c r="F106" i="1"/>
  <c r="Q107" i="1"/>
  <c r="I107" i="1"/>
  <c r="R107" i="1" s="1"/>
  <c r="S107" i="1" s="1"/>
  <c r="F107" i="1"/>
  <c r="Q108" i="1"/>
  <c r="B101" i="4" s="1"/>
  <c r="I108" i="1"/>
  <c r="F108" i="1"/>
  <c r="C101" i="4" s="1"/>
  <c r="Q109" i="1"/>
  <c r="I109" i="1"/>
  <c r="R109" i="1" s="1"/>
  <c r="S109" i="1" s="1"/>
  <c r="F109" i="1"/>
  <c r="Q110" i="1"/>
  <c r="I110" i="1"/>
  <c r="F110" i="1"/>
  <c r="Q111" i="1"/>
  <c r="I111" i="1"/>
  <c r="R111" i="1" s="1"/>
  <c r="S111" i="1" s="1"/>
  <c r="F111" i="1"/>
  <c r="Q112" i="1"/>
  <c r="B105" i="4" s="1"/>
  <c r="I112" i="1"/>
  <c r="F112" i="1"/>
  <c r="C105" i="4" s="1"/>
  <c r="Q113" i="1"/>
  <c r="I113" i="1"/>
  <c r="F113" i="1"/>
  <c r="Q114" i="1"/>
  <c r="B107" i="4" s="1"/>
  <c r="I114" i="1"/>
  <c r="F114" i="1"/>
  <c r="Q115" i="1"/>
  <c r="I115" i="1"/>
  <c r="R115" i="1" s="1"/>
  <c r="S115" i="1" s="1"/>
  <c r="F115" i="1"/>
  <c r="Q116" i="1"/>
  <c r="B109" i="4" s="1"/>
  <c r="I116" i="1"/>
  <c r="F116" i="1"/>
  <c r="C109" i="4" s="1"/>
  <c r="Q117" i="1"/>
  <c r="I117" i="1"/>
  <c r="R117" i="1" s="1"/>
  <c r="S117" i="1" s="1"/>
  <c r="F117" i="1"/>
  <c r="Q118" i="1"/>
  <c r="I118" i="1"/>
  <c r="F118" i="1"/>
  <c r="Q119" i="1"/>
  <c r="I119" i="1"/>
  <c r="R119" i="1" s="1"/>
  <c r="S119" i="1" s="1"/>
  <c r="F119" i="1"/>
  <c r="Q120" i="1"/>
  <c r="B113" i="4" s="1"/>
  <c r="I120" i="1"/>
  <c r="F120" i="1"/>
  <c r="C113" i="4" s="1"/>
  <c r="Q121" i="1"/>
  <c r="I121" i="1"/>
  <c r="F121" i="1"/>
  <c r="Q122" i="1"/>
  <c r="B115" i="4" s="1"/>
  <c r="I122" i="1"/>
  <c r="F122" i="1"/>
  <c r="Q123" i="1"/>
  <c r="I123" i="1"/>
  <c r="R123" i="1" s="1"/>
  <c r="S123" i="1" s="1"/>
  <c r="F123" i="1"/>
  <c r="Q124" i="1"/>
  <c r="B117" i="4" s="1"/>
  <c r="I124" i="1"/>
  <c r="F124" i="1"/>
  <c r="C117" i="4" s="1"/>
  <c r="Q125" i="1"/>
  <c r="I125" i="1"/>
  <c r="R125" i="1" s="1"/>
  <c r="S125" i="1" s="1"/>
  <c r="F125" i="1"/>
  <c r="Q126" i="1"/>
  <c r="I126" i="1"/>
  <c r="F126" i="1"/>
  <c r="Q127" i="1"/>
  <c r="I127" i="1"/>
  <c r="R127" i="1" s="1"/>
  <c r="S127" i="1" s="1"/>
  <c r="F127" i="1"/>
  <c r="Q128" i="1"/>
  <c r="B121" i="4" s="1"/>
  <c r="I128" i="1"/>
  <c r="F128" i="1"/>
  <c r="C121" i="4" s="1"/>
  <c r="Q129" i="1"/>
  <c r="I129" i="1"/>
  <c r="F129" i="1"/>
  <c r="Q130" i="1"/>
  <c r="B123" i="4" s="1"/>
  <c r="I130" i="1"/>
  <c r="F130" i="1"/>
  <c r="Q131" i="1"/>
  <c r="I131" i="1"/>
  <c r="R131" i="1" s="1"/>
  <c r="S131" i="1" s="1"/>
  <c r="F131" i="1"/>
  <c r="Q132" i="1"/>
  <c r="B125" i="4" s="1"/>
  <c r="I132" i="1"/>
  <c r="F132" i="1"/>
  <c r="C125" i="4" s="1"/>
  <c r="Q133" i="1"/>
  <c r="I133" i="1"/>
  <c r="R133" i="1" s="1"/>
  <c r="S133" i="1" s="1"/>
  <c r="F133" i="1"/>
  <c r="Q134" i="1"/>
  <c r="I134" i="1"/>
  <c r="F134" i="1"/>
  <c r="Q135" i="1"/>
  <c r="I135" i="1"/>
  <c r="R135" i="1" s="1"/>
  <c r="S135" i="1" s="1"/>
  <c r="F135" i="1"/>
  <c r="Q136" i="1"/>
  <c r="B129" i="4" s="1"/>
  <c r="I136" i="1"/>
  <c r="F136" i="1"/>
  <c r="C129" i="4" s="1"/>
  <c r="Q137" i="1"/>
  <c r="I137" i="1"/>
  <c r="F137" i="1"/>
  <c r="Q138" i="1"/>
  <c r="B131" i="4" s="1"/>
  <c r="I138" i="1"/>
  <c r="F138" i="1"/>
  <c r="Q139" i="1"/>
  <c r="I139" i="1"/>
  <c r="R139" i="1" s="1"/>
  <c r="S139" i="1" s="1"/>
  <c r="F139" i="1"/>
  <c r="Q140" i="1"/>
  <c r="B133" i="4" s="1"/>
  <c r="I140" i="1"/>
  <c r="F140" i="1"/>
  <c r="C133" i="4" s="1"/>
  <c r="Q141" i="1"/>
  <c r="I141" i="1"/>
  <c r="R141" i="1" s="1"/>
  <c r="S141" i="1" s="1"/>
  <c r="F141" i="1"/>
  <c r="Q142" i="1"/>
  <c r="I142" i="1"/>
  <c r="F142" i="1"/>
  <c r="Q143" i="1"/>
  <c r="I143" i="1"/>
  <c r="R143" i="1" s="1"/>
  <c r="S143" i="1" s="1"/>
  <c r="F143" i="1"/>
  <c r="Q144" i="1"/>
  <c r="B137" i="4" s="1"/>
  <c r="I144" i="1"/>
  <c r="F144" i="1"/>
  <c r="C137" i="4" s="1"/>
  <c r="Q145" i="1"/>
  <c r="I145" i="1"/>
  <c r="F145" i="1"/>
  <c r="Q146" i="1"/>
  <c r="B139" i="4" s="1"/>
  <c r="I146" i="1"/>
  <c r="F146" i="1"/>
  <c r="Q147" i="1"/>
  <c r="I147" i="1"/>
  <c r="R147" i="1" s="1"/>
  <c r="S147" i="1" s="1"/>
  <c r="F147" i="1"/>
  <c r="Q148" i="1"/>
  <c r="B141" i="4" s="1"/>
  <c r="I148" i="1"/>
  <c r="F148" i="1"/>
  <c r="C141" i="4" s="1"/>
  <c r="Q149" i="1"/>
  <c r="I149" i="1"/>
  <c r="R149" i="1" s="1"/>
  <c r="S149" i="1" s="1"/>
  <c r="F149" i="1"/>
  <c r="Q150" i="1"/>
  <c r="I150" i="1"/>
  <c r="F150" i="1"/>
  <c r="Q151" i="1"/>
  <c r="I151" i="1"/>
  <c r="R151" i="1" s="1"/>
  <c r="S151" i="1" s="1"/>
  <c r="F151" i="1"/>
  <c r="Q152" i="1"/>
  <c r="B145" i="4" s="1"/>
  <c r="I152" i="1"/>
  <c r="F152" i="1"/>
  <c r="C145" i="4" s="1"/>
  <c r="Q153" i="1"/>
  <c r="I153" i="1"/>
  <c r="F153" i="1"/>
  <c r="Q154" i="1"/>
  <c r="B147" i="4" s="1"/>
  <c r="I154" i="1"/>
  <c r="F154" i="1"/>
  <c r="Q155" i="1"/>
  <c r="I155" i="1"/>
  <c r="R155" i="1" s="1"/>
  <c r="S155" i="1" s="1"/>
  <c r="F155" i="1"/>
  <c r="Q156" i="1"/>
  <c r="B149" i="4" s="1"/>
  <c r="I156" i="1"/>
  <c r="F156" i="1"/>
  <c r="C149" i="4" s="1"/>
  <c r="Q157" i="1"/>
  <c r="I157" i="1"/>
  <c r="R157" i="1" s="1"/>
  <c r="S157" i="1" s="1"/>
  <c r="F157" i="1"/>
  <c r="Q158" i="1"/>
  <c r="I158" i="1"/>
  <c r="F158" i="1"/>
  <c r="Q159" i="1"/>
  <c r="I159" i="1"/>
  <c r="R159" i="1" s="1"/>
  <c r="S159" i="1" s="1"/>
  <c r="F159" i="1"/>
  <c r="Q160" i="1"/>
  <c r="B153" i="4" s="1"/>
  <c r="I160" i="1"/>
  <c r="F160" i="1"/>
  <c r="C153" i="4" s="1"/>
  <c r="Q161" i="1"/>
  <c r="I161" i="1"/>
  <c r="F161" i="1"/>
  <c r="Q162" i="1"/>
  <c r="I162" i="1"/>
  <c r="F162" i="1"/>
  <c r="Q163" i="1"/>
  <c r="I163" i="1"/>
  <c r="F163" i="1"/>
  <c r="Q164" i="1"/>
  <c r="B157" i="4" s="1"/>
  <c r="I164" i="1"/>
  <c r="F164" i="1"/>
  <c r="C157" i="4" s="1"/>
  <c r="F165" i="1"/>
  <c r="F166" i="1"/>
  <c r="Q167" i="1"/>
  <c r="I167" i="1"/>
  <c r="F167" i="1"/>
  <c r="Q168" i="1"/>
  <c r="I168" i="1"/>
  <c r="F168" i="1"/>
  <c r="Q169" i="1"/>
  <c r="I169" i="1"/>
  <c r="F169" i="1"/>
  <c r="Q170" i="1"/>
  <c r="I170" i="1"/>
  <c r="F170" i="1"/>
  <c r="Q171" i="1"/>
  <c r="I171" i="1"/>
  <c r="F171" i="1"/>
  <c r="Q172" i="1"/>
  <c r="I172" i="1"/>
  <c r="F172" i="1"/>
  <c r="Q173" i="1"/>
  <c r="I173" i="1"/>
  <c r="F173" i="1"/>
  <c r="Q174" i="1"/>
  <c r="B167" i="4" s="1"/>
  <c r="I174" i="1"/>
  <c r="F174" i="1"/>
  <c r="Q175" i="1"/>
  <c r="I175" i="1"/>
  <c r="F175" i="1"/>
  <c r="Q176" i="1"/>
  <c r="I176" i="1"/>
  <c r="F176" i="1"/>
  <c r="Q177" i="1"/>
  <c r="I177" i="1"/>
  <c r="F177" i="1"/>
  <c r="Q178" i="1"/>
  <c r="I178" i="1"/>
  <c r="R178" i="1" s="1"/>
  <c r="S178" i="1" s="1"/>
  <c r="F178" i="1"/>
  <c r="Q179" i="1"/>
  <c r="I179" i="1"/>
  <c r="F179" i="1"/>
  <c r="Q180" i="1"/>
  <c r="I180" i="1"/>
  <c r="F180" i="1"/>
  <c r="Q181" i="1"/>
  <c r="I181" i="1"/>
  <c r="F181" i="1"/>
  <c r="Q182" i="1"/>
  <c r="B175" i="4" s="1"/>
  <c r="I182" i="1"/>
  <c r="F182" i="1"/>
  <c r="Q183" i="1"/>
  <c r="I183" i="1"/>
  <c r="F183" i="1"/>
  <c r="Q184" i="1"/>
  <c r="I184" i="1"/>
  <c r="F184" i="1"/>
  <c r="Q185" i="1"/>
  <c r="I185" i="1"/>
  <c r="F185" i="1"/>
  <c r="Q186" i="1"/>
  <c r="I186" i="1"/>
  <c r="F186" i="1"/>
  <c r="Q187" i="1"/>
  <c r="I187" i="1"/>
  <c r="F187" i="1"/>
  <c r="Q188" i="1"/>
  <c r="I188" i="1"/>
  <c r="F188" i="1"/>
  <c r="Q189" i="1"/>
  <c r="I189" i="1"/>
  <c r="F189" i="1"/>
  <c r="Q190" i="1"/>
  <c r="B183" i="4" s="1"/>
  <c r="I190" i="1"/>
  <c r="F190" i="1"/>
  <c r="Q191" i="1"/>
  <c r="I191" i="1"/>
  <c r="F191" i="1"/>
  <c r="Q192" i="1"/>
  <c r="I192" i="1"/>
  <c r="F192" i="1"/>
  <c r="Q193" i="1"/>
  <c r="I193" i="1"/>
  <c r="F193" i="1"/>
  <c r="Q194" i="1"/>
  <c r="I194" i="1"/>
  <c r="F194" i="1"/>
  <c r="Q195" i="1"/>
  <c r="I195" i="1"/>
  <c r="F195" i="1"/>
  <c r="Q196" i="1"/>
  <c r="I196" i="1"/>
  <c r="F196" i="1"/>
  <c r="Q197" i="1"/>
  <c r="I197" i="1"/>
  <c r="F197" i="1"/>
  <c r="Q198" i="1"/>
  <c r="B191" i="4" s="1"/>
  <c r="I198" i="1"/>
  <c r="F198" i="1"/>
  <c r="Q199" i="1"/>
  <c r="I199" i="1"/>
  <c r="F199" i="1"/>
  <c r="Q200" i="1"/>
  <c r="I200" i="1"/>
  <c r="F200" i="1"/>
  <c r="Q201" i="1"/>
  <c r="I201" i="1"/>
  <c r="F201" i="1"/>
  <c r="Q202" i="1"/>
  <c r="I202" i="1"/>
  <c r="F202" i="1"/>
  <c r="Q203" i="1"/>
  <c r="I203" i="1"/>
  <c r="F203" i="1"/>
  <c r="Q204" i="1"/>
  <c r="B197" i="4" s="1"/>
  <c r="I204" i="1"/>
  <c r="F204" i="1"/>
  <c r="C197" i="4" s="1"/>
  <c r="Q205" i="1"/>
  <c r="I205" i="1"/>
  <c r="F205" i="1"/>
  <c r="Q206" i="1"/>
  <c r="B199" i="4" s="1"/>
  <c r="I206" i="1"/>
  <c r="F206" i="1"/>
  <c r="Q207" i="1"/>
  <c r="I207" i="1"/>
  <c r="F207" i="1"/>
  <c r="Q208" i="1"/>
  <c r="B201" i="4" s="1"/>
  <c r="I208" i="1"/>
  <c r="F208" i="1"/>
  <c r="C201" i="4" s="1"/>
  <c r="Q209" i="1"/>
  <c r="I209" i="1"/>
  <c r="F209" i="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N61" i="1"/>
  <c r="R61" i="1"/>
  <c r="S61" i="1" s="1"/>
  <c r="N15" i="1"/>
  <c r="Q15" i="1" s="1"/>
  <c r="N16" i="1"/>
  <c r="Q16" i="1" s="1"/>
  <c r="N17" i="1"/>
  <c r="Q17" i="1" s="1"/>
  <c r="N19" i="1"/>
  <c r="Q19" i="1" s="1"/>
  <c r="N20" i="1"/>
  <c r="Q20" i="1" s="1"/>
  <c r="N27" i="1"/>
  <c r="Q27" i="1" s="1"/>
  <c r="N28" i="1"/>
  <c r="Q28" i="1" s="1"/>
  <c r="N29" i="1"/>
  <c r="Q29" i="1" s="1"/>
  <c r="N30" i="1"/>
  <c r="Q30" i="1" s="1"/>
  <c r="N40" i="1"/>
  <c r="N42" i="1"/>
  <c r="N43" i="1"/>
  <c r="N44" i="1"/>
  <c r="N45" i="1"/>
  <c r="N46" i="1"/>
  <c r="N47" i="1"/>
  <c r="N48" i="1"/>
  <c r="N49" i="1"/>
  <c r="N50" i="1"/>
  <c r="N51" i="1"/>
  <c r="N52" i="1"/>
  <c r="N53" i="1"/>
  <c r="N54" i="1"/>
  <c r="N55" i="1"/>
  <c r="N56" i="1"/>
  <c r="N57" i="1"/>
  <c r="N58" i="1"/>
  <c r="N59" i="1"/>
  <c r="N60" i="1"/>
  <c r="N62" i="1"/>
  <c r="N63" i="1"/>
  <c r="N64" i="1"/>
  <c r="N65" i="1"/>
  <c r="N66" i="1"/>
  <c r="N67" i="1"/>
  <c r="N68" i="1"/>
  <c r="A3" i="4"/>
  <c r="R50" i="1"/>
  <c r="S50" i="1" s="1"/>
  <c r="R36" i="1"/>
  <c r="S36" i="1" s="1"/>
  <c r="R40" i="1"/>
  <c r="S40" i="1" s="1"/>
  <c r="R42" i="1"/>
  <c r="S42" i="1" s="1"/>
  <c r="R44" i="1"/>
  <c r="S44" i="1" s="1"/>
  <c r="R64" i="1"/>
  <c r="S64" i="1" s="1"/>
  <c r="R68" i="1"/>
  <c r="S68" i="1" s="1"/>
  <c r="R72" i="1"/>
  <c r="S72" i="1" s="1"/>
  <c r="R76" i="1"/>
  <c r="S76" i="1" s="1"/>
  <c r="R80" i="1"/>
  <c r="S80" i="1" s="1"/>
  <c r="R84" i="1"/>
  <c r="S84" i="1" s="1"/>
  <c r="R92" i="1"/>
  <c r="S92" i="1" s="1"/>
  <c r="R100" i="1"/>
  <c r="S100" i="1" s="1"/>
  <c r="R112" i="1"/>
  <c r="S112" i="1" s="1"/>
  <c r="R120" i="1"/>
  <c r="S120" i="1" s="1"/>
  <c r="R128" i="1"/>
  <c r="S128" i="1" s="1"/>
  <c r="R144" i="1"/>
  <c r="S144" i="1" s="1"/>
  <c r="R160" i="1"/>
  <c r="S160" i="1" s="1"/>
  <c r="R206" i="1"/>
  <c r="S206" i="1" s="1"/>
  <c r="N21" i="1"/>
  <c r="Q21" i="1" s="1"/>
  <c r="N22" i="1"/>
  <c r="Q22" i="1" s="1"/>
  <c r="N23" i="1"/>
  <c r="Q23" i="1" s="1"/>
  <c r="N24" i="1"/>
  <c r="Q24" i="1" s="1"/>
  <c r="N25" i="1"/>
  <c r="Q25" i="1" s="1"/>
  <c r="N26" i="1"/>
  <c r="Q26" i="1" s="1"/>
  <c r="N31" i="1"/>
  <c r="Q31" i="1" s="1"/>
  <c r="N32" i="1"/>
  <c r="Q32" i="1" s="1"/>
  <c r="N33" i="1"/>
  <c r="Q33" i="1" s="1"/>
  <c r="N34" i="1"/>
  <c r="Q34" i="1" s="1"/>
  <c r="N35" i="1"/>
  <c r="N36" i="1"/>
  <c r="N37" i="1"/>
  <c r="N38" i="1"/>
  <c r="N39" i="1"/>
  <c r="N41"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Q165" i="1" s="1"/>
  <c r="N166" i="1"/>
  <c r="Q166" i="1" s="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H10" i="1"/>
  <c r="M11" i="1"/>
  <c r="P11" i="1" s="1"/>
  <c r="M12" i="1"/>
  <c r="P12" i="1" s="1"/>
  <c r="M13" i="1"/>
  <c r="P13" i="1" s="1"/>
  <c r="M14" i="1"/>
  <c r="P14" i="1" s="1"/>
  <c r="M15" i="1"/>
  <c r="P15" i="1" s="1"/>
  <c r="M16" i="1"/>
  <c r="P16" i="1" s="1"/>
  <c r="M17" i="1"/>
  <c r="P17" i="1" s="1"/>
  <c r="M18" i="1"/>
  <c r="P18" i="1" s="1"/>
  <c r="M19" i="1"/>
  <c r="P19" i="1" s="1"/>
  <c r="M20" i="1"/>
  <c r="P20" i="1" s="1"/>
  <c r="M27" i="1"/>
  <c r="P27" i="1" s="1"/>
  <c r="M28" i="1"/>
  <c r="P28" i="1" s="1"/>
  <c r="M29" i="1"/>
  <c r="P29" i="1" s="1"/>
  <c r="M30" i="1"/>
  <c r="P30" i="1" s="1"/>
  <c r="P35" i="1"/>
  <c r="P36" i="1"/>
  <c r="P37" i="1"/>
  <c r="P38" i="1"/>
  <c r="P39" i="1"/>
  <c r="M40" i="1"/>
  <c r="P40" i="1"/>
  <c r="P41" i="1"/>
  <c r="M42" i="1"/>
  <c r="P42" i="1"/>
  <c r="M43" i="1"/>
  <c r="P43" i="1"/>
  <c r="M44" i="1"/>
  <c r="P44" i="1"/>
  <c r="M45" i="1"/>
  <c r="P45" i="1"/>
  <c r="M46" i="1"/>
  <c r="P46" i="1"/>
  <c r="M47" i="1"/>
  <c r="P47" i="1"/>
  <c r="M48" i="1"/>
  <c r="P48" i="1"/>
  <c r="M49" i="1"/>
  <c r="P49" i="1"/>
  <c r="M50" i="1"/>
  <c r="P50" i="1"/>
  <c r="M51" i="1"/>
  <c r="P51" i="1"/>
  <c r="M52" i="1"/>
  <c r="P52" i="1"/>
  <c r="M53" i="1"/>
  <c r="P53" i="1"/>
  <c r="M54" i="1"/>
  <c r="P54" i="1"/>
  <c r="M55" i="1"/>
  <c r="P55" i="1"/>
  <c r="M56" i="1"/>
  <c r="P56" i="1"/>
  <c r="M57" i="1"/>
  <c r="P57" i="1"/>
  <c r="M58" i="1"/>
  <c r="P58" i="1"/>
  <c r="M59" i="1"/>
  <c r="P59" i="1"/>
  <c r="M60" i="1"/>
  <c r="P60" i="1"/>
  <c r="M61" i="1"/>
  <c r="P61" i="1"/>
  <c r="M62" i="1"/>
  <c r="P62" i="1"/>
  <c r="M63" i="1"/>
  <c r="P63" i="1"/>
  <c r="M64" i="1"/>
  <c r="P64" i="1"/>
  <c r="M65" i="1"/>
  <c r="P65" i="1"/>
  <c r="M66" i="1"/>
  <c r="P66" i="1"/>
  <c r="M67" i="1"/>
  <c r="P67" i="1"/>
  <c r="M68"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M10" i="1"/>
  <c r="P10" i="1" s="1"/>
  <c r="H11" i="1"/>
  <c r="H12" i="1"/>
  <c r="E13" i="1"/>
  <c r="H13" i="1" s="1"/>
  <c r="E18" i="1"/>
  <c r="H18" i="1"/>
  <c r="E19" i="1"/>
  <c r="H19" i="1"/>
  <c r="E20" i="1"/>
  <c r="H20"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M201" i="1"/>
  <c r="M202" i="1"/>
  <c r="M203" i="1"/>
  <c r="M204" i="1"/>
  <c r="M205" i="1"/>
  <c r="M206" i="1"/>
  <c r="M207" i="1"/>
  <c r="M208" i="1"/>
  <c r="M209" i="1"/>
  <c r="E201" i="1"/>
  <c r="E202" i="1"/>
  <c r="E203" i="1"/>
  <c r="E204" i="1"/>
  <c r="E205" i="1"/>
  <c r="E206" i="1"/>
  <c r="E207" i="1"/>
  <c r="E208" i="1"/>
  <c r="E209" i="1"/>
  <c r="M21" i="1"/>
  <c r="P21" i="1" s="1"/>
  <c r="M22" i="1"/>
  <c r="P22" i="1" s="1"/>
  <c r="M23" i="1"/>
  <c r="P23" i="1" s="1"/>
  <c r="M24" i="1"/>
  <c r="P24" i="1" s="1"/>
  <c r="M25" i="1"/>
  <c r="P25" i="1" s="1"/>
  <c r="M26" i="1"/>
  <c r="P26" i="1" s="1"/>
  <c r="M31" i="1"/>
  <c r="P31" i="1" s="1"/>
  <c r="M32" i="1"/>
  <c r="P32" i="1" s="1"/>
  <c r="M33" i="1"/>
  <c r="P33" i="1" s="1"/>
  <c r="M34" i="1"/>
  <c r="P34" i="1" s="1"/>
  <c r="M35" i="1"/>
  <c r="M36" i="1"/>
  <c r="M37" i="1"/>
  <c r="M38" i="1"/>
  <c r="M39" i="1"/>
  <c r="M41"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P165" i="1" s="1"/>
  <c r="M166" i="1"/>
  <c r="P166" i="1" s="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E14" i="1"/>
  <c r="H14" i="1" s="1"/>
  <c r="E15" i="1"/>
  <c r="H15" i="1" s="1"/>
  <c r="E16" i="1"/>
  <c r="H16" i="1" s="1"/>
  <c r="E17" i="1"/>
  <c r="H17" i="1" s="1"/>
  <c r="E21" i="1"/>
  <c r="H21" i="1" s="1"/>
  <c r="E22" i="1"/>
  <c r="H22" i="1" s="1"/>
  <c r="E23" i="1"/>
  <c r="H23" i="1" s="1"/>
  <c r="E24" i="1"/>
  <c r="H24" i="1" s="1"/>
  <c r="E25" i="1"/>
  <c r="H25" i="1" s="1"/>
  <c r="E26" i="1"/>
  <c r="H26" i="1" s="1"/>
  <c r="E27" i="1"/>
  <c r="H27" i="1" s="1"/>
  <c r="E28" i="1"/>
  <c r="H28" i="1" s="1"/>
  <c r="E29" i="1"/>
  <c r="H29" i="1" s="1"/>
  <c r="E30" i="1"/>
  <c r="H30" i="1" s="1"/>
  <c r="E31" i="1"/>
  <c r="H31" i="1" s="1"/>
  <c r="E32" i="1"/>
  <c r="H32" i="1" s="1"/>
  <c r="E33" i="1"/>
  <c r="H33" i="1" s="1"/>
  <c r="E34" i="1"/>
  <c r="H34" i="1" s="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H166" i="1" s="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B195" i="4" l="1"/>
  <c r="B171" i="4"/>
  <c r="C171" i="4" s="1"/>
  <c r="B151" i="4"/>
  <c r="C151" i="4" s="1"/>
  <c r="B143" i="4"/>
  <c r="B119" i="4"/>
  <c r="C119" i="4" s="1"/>
  <c r="B111" i="4"/>
  <c r="B103" i="4"/>
  <c r="B95" i="4"/>
  <c r="B87" i="4"/>
  <c r="C87" i="4" s="1"/>
  <c r="B79" i="4"/>
  <c r="B187" i="4"/>
  <c r="C187" i="4" s="1"/>
  <c r="B179" i="4"/>
  <c r="B163" i="4"/>
  <c r="C163" i="4" s="1"/>
  <c r="B127" i="4"/>
  <c r="B71" i="4"/>
  <c r="C71" i="4" s="1"/>
  <c r="B63" i="4"/>
  <c r="B55" i="4"/>
  <c r="B39" i="4"/>
  <c r="B31" i="4"/>
  <c r="C31" i="4" s="1"/>
  <c r="R104" i="1"/>
  <c r="S104" i="1" s="1"/>
  <c r="C21" i="4"/>
  <c r="C191" i="4"/>
  <c r="C183" i="4"/>
  <c r="C175" i="4"/>
  <c r="C167" i="4"/>
  <c r="C147" i="4"/>
  <c r="C139" i="4"/>
  <c r="C131" i="4"/>
  <c r="C123" i="4"/>
  <c r="C115" i="4"/>
  <c r="C107" i="4"/>
  <c r="C99" i="4"/>
  <c r="C91" i="4"/>
  <c r="C83" i="4"/>
  <c r="C75" i="4"/>
  <c r="C67" i="4"/>
  <c r="C59" i="4"/>
  <c r="C43" i="4"/>
  <c r="C35" i="4"/>
  <c r="B135" i="4"/>
  <c r="C135" i="4" s="1"/>
  <c r="C199" i="4"/>
  <c r="R152" i="1"/>
  <c r="S152" i="1" s="1"/>
  <c r="R96" i="1"/>
  <c r="S96" i="1" s="1"/>
  <c r="C26" i="4"/>
  <c r="C9" i="4"/>
  <c r="C29" i="4"/>
  <c r="C177" i="4"/>
  <c r="R136" i="1"/>
  <c r="S136" i="1" s="1"/>
  <c r="R88" i="1"/>
  <c r="S88" i="1" s="1"/>
  <c r="C195" i="4"/>
  <c r="C179" i="4"/>
  <c r="R153" i="1"/>
  <c r="S153" i="1" s="1"/>
  <c r="C143" i="4"/>
  <c r="R145" i="1"/>
  <c r="S145" i="1" s="1"/>
  <c r="R137" i="1"/>
  <c r="S137" i="1" s="1"/>
  <c r="C127" i="4"/>
  <c r="R129" i="1"/>
  <c r="S129" i="1" s="1"/>
  <c r="R121" i="1"/>
  <c r="S121" i="1" s="1"/>
  <c r="C111" i="4"/>
  <c r="R113" i="1"/>
  <c r="S113" i="1" s="1"/>
  <c r="C103" i="4"/>
  <c r="R105" i="1"/>
  <c r="S105" i="1" s="1"/>
  <c r="C95" i="4"/>
  <c r="R97" i="1"/>
  <c r="S97" i="1" s="1"/>
  <c r="R89" i="1"/>
  <c r="S89" i="1" s="1"/>
  <c r="C79" i="4"/>
  <c r="R81" i="1"/>
  <c r="S81" i="1" s="1"/>
  <c r="R73" i="1"/>
  <c r="S73" i="1" s="1"/>
  <c r="C63" i="4"/>
  <c r="R65" i="1"/>
  <c r="S65" i="1" s="1"/>
  <c r="C55" i="4"/>
  <c r="R57" i="1"/>
  <c r="S57" i="1" s="1"/>
  <c r="R49" i="1"/>
  <c r="S49" i="1" s="1"/>
  <c r="C39" i="4"/>
  <c r="R41" i="1"/>
  <c r="S41" i="1" s="1"/>
  <c r="R186" i="1"/>
  <c r="S186" i="1" s="1"/>
  <c r="R156" i="1"/>
  <c r="S156" i="1" s="1"/>
  <c r="R140" i="1"/>
  <c r="S140" i="1" s="1"/>
  <c r="R124" i="1"/>
  <c r="S124" i="1" s="1"/>
  <c r="R108" i="1"/>
  <c r="S108" i="1" s="1"/>
  <c r="I165" i="1"/>
  <c r="B158" i="4" s="1"/>
  <c r="C158" i="4" s="1"/>
  <c r="I33" i="1"/>
  <c r="B26" i="4" s="1"/>
  <c r="I26" i="1"/>
  <c r="B19" i="4" s="1"/>
  <c r="C19" i="4" s="1"/>
  <c r="I19" i="1"/>
  <c r="I16" i="1"/>
  <c r="I10" i="1"/>
  <c r="I32" i="1"/>
  <c r="B25" i="4" s="1"/>
  <c r="C25" i="4" s="1"/>
  <c r="I29" i="1"/>
  <c r="I15" i="1"/>
  <c r="B12" i="4"/>
  <c r="C12" i="4" s="1"/>
  <c r="R202" i="1"/>
  <c r="S202" i="1" s="1"/>
  <c r="R170" i="1"/>
  <c r="S170" i="1" s="1"/>
  <c r="R148" i="1"/>
  <c r="S148" i="1" s="1"/>
  <c r="R132" i="1"/>
  <c r="S132" i="1" s="1"/>
  <c r="R116" i="1"/>
  <c r="S116" i="1" s="1"/>
  <c r="I31" i="1"/>
  <c r="B24" i="4" s="1"/>
  <c r="C24" i="4" s="1"/>
  <c r="I28" i="1"/>
  <c r="B21" i="4" s="1"/>
  <c r="I24" i="1"/>
  <c r="B17" i="4" s="1"/>
  <c r="C17" i="4" s="1"/>
  <c r="B22" i="4"/>
  <c r="C22" i="4" s="1"/>
  <c r="R194" i="1"/>
  <c r="S194" i="1" s="1"/>
  <c r="B9" i="4"/>
  <c r="I166" i="1"/>
  <c r="B159" i="4" s="1"/>
  <c r="C159" i="4" s="1"/>
  <c r="I20" i="1"/>
  <c r="I17" i="1"/>
  <c r="B10" i="4" s="1"/>
  <c r="C10" i="4" s="1"/>
  <c r="B3" i="4"/>
  <c r="C3" i="4" s="1"/>
  <c r="B189" i="4"/>
  <c r="C189" i="4" s="1"/>
  <c r="R196" i="1"/>
  <c r="S196" i="1" s="1"/>
  <c r="B185" i="4"/>
  <c r="C185" i="4" s="1"/>
  <c r="R192" i="1"/>
  <c r="S192" i="1" s="1"/>
  <c r="B173" i="4"/>
  <c r="C173" i="4" s="1"/>
  <c r="R180" i="1"/>
  <c r="S180" i="1" s="1"/>
  <c r="B169" i="4"/>
  <c r="C169" i="4" s="1"/>
  <c r="R176" i="1"/>
  <c r="S176" i="1" s="1"/>
  <c r="B161" i="4"/>
  <c r="C161" i="4" s="1"/>
  <c r="R168" i="1"/>
  <c r="S168" i="1" s="1"/>
  <c r="R22" i="1"/>
  <c r="B15" i="4"/>
  <c r="C15" i="4" s="1"/>
  <c r="R208" i="1"/>
  <c r="S208" i="1" s="1"/>
  <c r="R204" i="1"/>
  <c r="S204" i="1" s="1"/>
  <c r="R198" i="1"/>
  <c r="S198" i="1" s="1"/>
  <c r="R190" i="1"/>
  <c r="S190" i="1" s="1"/>
  <c r="R182" i="1"/>
  <c r="S182" i="1" s="1"/>
  <c r="R174" i="1"/>
  <c r="S174" i="1" s="1"/>
  <c r="R164" i="1"/>
  <c r="S164" i="1" s="1"/>
  <c r="R158" i="1"/>
  <c r="S158" i="1" s="1"/>
  <c r="R154" i="1"/>
  <c r="S154" i="1" s="1"/>
  <c r="R150" i="1"/>
  <c r="S150" i="1" s="1"/>
  <c r="R146" i="1"/>
  <c r="S146" i="1" s="1"/>
  <c r="R142" i="1"/>
  <c r="S142" i="1" s="1"/>
  <c r="R138" i="1"/>
  <c r="S138" i="1" s="1"/>
  <c r="R134" i="1"/>
  <c r="S134" i="1" s="1"/>
  <c r="R130" i="1"/>
  <c r="S130" i="1" s="1"/>
  <c r="R126" i="1"/>
  <c r="S126" i="1" s="1"/>
  <c r="R122" i="1"/>
  <c r="S122" i="1" s="1"/>
  <c r="R118" i="1"/>
  <c r="S118" i="1" s="1"/>
  <c r="R114" i="1"/>
  <c r="S114" i="1" s="1"/>
  <c r="R110" i="1"/>
  <c r="S110" i="1" s="1"/>
  <c r="R106" i="1"/>
  <c r="S106" i="1" s="1"/>
  <c r="R102" i="1"/>
  <c r="S102" i="1" s="1"/>
  <c r="R98" i="1"/>
  <c r="S98" i="1" s="1"/>
  <c r="R94" i="1"/>
  <c r="S94" i="1" s="1"/>
  <c r="R90" i="1"/>
  <c r="S90" i="1" s="1"/>
  <c r="R86" i="1"/>
  <c r="S86" i="1" s="1"/>
  <c r="R82" i="1"/>
  <c r="S82" i="1" s="1"/>
  <c r="R78" i="1"/>
  <c r="S78" i="1" s="1"/>
  <c r="R74" i="1"/>
  <c r="S74" i="1" s="1"/>
  <c r="R70" i="1"/>
  <c r="S70" i="1" s="1"/>
  <c r="R66" i="1"/>
  <c r="S66" i="1" s="1"/>
  <c r="R62" i="1"/>
  <c r="S62" i="1" s="1"/>
  <c r="R48" i="1"/>
  <c r="S48" i="1" s="1"/>
  <c r="B193" i="4"/>
  <c r="C193" i="4" s="1"/>
  <c r="R200" i="1"/>
  <c r="S200" i="1" s="1"/>
  <c r="B181" i="4"/>
  <c r="C181" i="4" s="1"/>
  <c r="R188" i="1"/>
  <c r="S188" i="1" s="1"/>
  <c r="B177" i="4"/>
  <c r="R184" i="1"/>
  <c r="S184" i="1" s="1"/>
  <c r="B165" i="4"/>
  <c r="C165" i="4" s="1"/>
  <c r="R172" i="1"/>
  <c r="S172" i="1" s="1"/>
  <c r="B155" i="4"/>
  <c r="C155" i="4" s="1"/>
  <c r="R162" i="1"/>
  <c r="S162" i="1" s="1"/>
  <c r="B53" i="4"/>
  <c r="C53" i="4" s="1"/>
  <c r="R60" i="1"/>
  <c r="S60" i="1" s="1"/>
  <c r="B51" i="4"/>
  <c r="C51" i="4" s="1"/>
  <c r="R58" i="1"/>
  <c r="S58" i="1" s="1"/>
  <c r="B49" i="4"/>
  <c r="C49" i="4" s="1"/>
  <c r="R56" i="1"/>
  <c r="S56" i="1" s="1"/>
  <c r="B47" i="4"/>
  <c r="C47" i="4" s="1"/>
  <c r="R54" i="1"/>
  <c r="S54" i="1" s="1"/>
  <c r="B45" i="4"/>
  <c r="C45" i="4" s="1"/>
  <c r="R52" i="1"/>
  <c r="S52" i="1" s="1"/>
  <c r="R30" i="1"/>
  <c r="B23" i="4"/>
  <c r="C23" i="4" s="1"/>
  <c r="B13" i="4"/>
  <c r="C13" i="4" s="1"/>
  <c r="B8" i="4"/>
  <c r="C8" i="4" s="1"/>
  <c r="B202" i="4"/>
  <c r="C202" i="4" s="1"/>
  <c r="B200" i="4"/>
  <c r="C200" i="4" s="1"/>
  <c r="B198" i="4"/>
  <c r="C198" i="4" s="1"/>
  <c r="B196" i="4"/>
  <c r="C196" i="4" s="1"/>
  <c r="B194" i="4"/>
  <c r="C194" i="4" s="1"/>
  <c r="B192" i="4"/>
  <c r="C192" i="4" s="1"/>
  <c r="B190" i="4"/>
  <c r="C190" i="4" s="1"/>
  <c r="B188" i="4"/>
  <c r="C188" i="4" s="1"/>
  <c r="B186" i="4"/>
  <c r="C186" i="4" s="1"/>
  <c r="B184" i="4"/>
  <c r="C184" i="4" s="1"/>
  <c r="B182" i="4"/>
  <c r="C182" i="4" s="1"/>
  <c r="B180" i="4"/>
  <c r="C180" i="4" s="1"/>
  <c r="B178" i="4"/>
  <c r="C178" i="4" s="1"/>
  <c r="B176" i="4"/>
  <c r="C176" i="4" s="1"/>
  <c r="B174" i="4"/>
  <c r="C174" i="4" s="1"/>
  <c r="B172" i="4"/>
  <c r="C172" i="4" s="1"/>
  <c r="B170" i="4"/>
  <c r="C170" i="4" s="1"/>
  <c r="B168" i="4"/>
  <c r="C168" i="4" s="1"/>
  <c r="B166" i="4"/>
  <c r="C166" i="4" s="1"/>
  <c r="B164" i="4"/>
  <c r="C164" i="4" s="1"/>
  <c r="B162" i="4"/>
  <c r="C162" i="4" s="1"/>
  <c r="B160" i="4"/>
  <c r="C160" i="4" s="1"/>
  <c r="B156" i="4"/>
  <c r="C156" i="4" s="1"/>
  <c r="B154" i="4"/>
  <c r="C154" i="4" s="1"/>
  <c r="B152" i="4"/>
  <c r="C152" i="4" s="1"/>
  <c r="B150" i="4"/>
  <c r="C150" i="4" s="1"/>
  <c r="B148" i="4"/>
  <c r="C148" i="4" s="1"/>
  <c r="B146" i="4"/>
  <c r="C146" i="4" s="1"/>
  <c r="B144" i="4"/>
  <c r="C144" i="4" s="1"/>
  <c r="B142" i="4"/>
  <c r="C142" i="4" s="1"/>
  <c r="B140" i="4"/>
  <c r="C140" i="4" s="1"/>
  <c r="B138" i="4"/>
  <c r="C138" i="4" s="1"/>
  <c r="B136" i="4"/>
  <c r="C136" i="4" s="1"/>
  <c r="B134" i="4"/>
  <c r="C134" i="4" s="1"/>
  <c r="B132" i="4"/>
  <c r="C132" i="4" s="1"/>
  <c r="B130" i="4"/>
  <c r="C130" i="4" s="1"/>
  <c r="B128" i="4"/>
  <c r="C128" i="4" s="1"/>
  <c r="B126" i="4"/>
  <c r="C126" i="4" s="1"/>
  <c r="B124" i="4"/>
  <c r="C124" i="4" s="1"/>
  <c r="B122" i="4"/>
  <c r="C122" i="4" s="1"/>
  <c r="B120" i="4"/>
  <c r="C120" i="4" s="1"/>
  <c r="B118" i="4"/>
  <c r="C118" i="4" s="1"/>
  <c r="B116" i="4"/>
  <c r="C116" i="4" s="1"/>
  <c r="B114" i="4"/>
  <c r="C114" i="4" s="1"/>
  <c r="B112" i="4"/>
  <c r="C112" i="4" s="1"/>
  <c r="B110" i="4"/>
  <c r="C110" i="4" s="1"/>
  <c r="B108" i="4"/>
  <c r="C108" i="4" s="1"/>
  <c r="B106" i="4"/>
  <c r="C106" i="4" s="1"/>
  <c r="B104" i="4"/>
  <c r="C104" i="4" s="1"/>
  <c r="B102" i="4"/>
  <c r="C102" i="4" s="1"/>
  <c r="B100" i="4"/>
  <c r="C100" i="4" s="1"/>
  <c r="B98" i="4"/>
  <c r="C98" i="4" s="1"/>
  <c r="B96" i="4"/>
  <c r="C96" i="4" s="1"/>
  <c r="B94" i="4"/>
  <c r="C94" i="4" s="1"/>
  <c r="B92" i="4"/>
  <c r="C92" i="4" s="1"/>
  <c r="B90" i="4"/>
  <c r="C90" i="4" s="1"/>
  <c r="B88" i="4"/>
  <c r="C88" i="4" s="1"/>
  <c r="B86" i="4"/>
  <c r="C86" i="4" s="1"/>
  <c r="B84" i="4"/>
  <c r="C84" i="4" s="1"/>
  <c r="B82" i="4"/>
  <c r="C82" i="4" s="1"/>
  <c r="B80" i="4"/>
  <c r="C80" i="4" s="1"/>
  <c r="B78" i="4"/>
  <c r="C78" i="4" s="1"/>
  <c r="B76" i="4"/>
  <c r="C76" i="4" s="1"/>
  <c r="B74" i="4"/>
  <c r="C74" i="4" s="1"/>
  <c r="B72" i="4"/>
  <c r="C72" i="4" s="1"/>
  <c r="B70" i="4"/>
  <c r="C70" i="4" s="1"/>
  <c r="B68" i="4"/>
  <c r="C68" i="4" s="1"/>
  <c r="B66" i="4"/>
  <c r="C66" i="4" s="1"/>
  <c r="B64" i="4"/>
  <c r="C64" i="4" s="1"/>
  <c r="B62" i="4"/>
  <c r="C62" i="4" s="1"/>
  <c r="B60" i="4"/>
  <c r="C60" i="4" s="1"/>
  <c r="B58" i="4"/>
  <c r="C58" i="4" s="1"/>
  <c r="B56" i="4"/>
  <c r="C56" i="4" s="1"/>
  <c r="B54" i="4"/>
  <c r="C54" i="4" s="1"/>
  <c r="B52" i="4"/>
  <c r="C52" i="4" s="1"/>
  <c r="B50" i="4"/>
  <c r="C50" i="4" s="1"/>
  <c r="B48" i="4"/>
  <c r="C48" i="4" s="1"/>
  <c r="B46" i="4"/>
  <c r="C46" i="4" s="1"/>
  <c r="B44" i="4"/>
  <c r="C44" i="4" s="1"/>
  <c r="B42" i="4"/>
  <c r="C42" i="4" s="1"/>
  <c r="B40" i="4"/>
  <c r="C40" i="4" s="1"/>
  <c r="B38" i="4"/>
  <c r="C38" i="4" s="1"/>
  <c r="B36" i="4"/>
  <c r="C36" i="4" s="1"/>
  <c r="B34" i="4"/>
  <c r="C34" i="4" s="1"/>
  <c r="B32" i="4"/>
  <c r="C32" i="4" s="1"/>
  <c r="B30" i="4"/>
  <c r="C30" i="4" s="1"/>
  <c r="B28" i="4"/>
  <c r="C28" i="4" s="1"/>
  <c r="R166" i="1"/>
  <c r="R26" i="1"/>
  <c r="I13" i="1"/>
  <c r="B6" i="4" s="1"/>
  <c r="C6" i="4" s="1"/>
  <c r="I11" i="1"/>
  <c r="B4" i="4" s="1"/>
  <c r="C4" i="4" s="1"/>
  <c r="R28" i="1"/>
  <c r="R32" i="1"/>
  <c r="R24" i="1"/>
  <c r="R209" i="1"/>
  <c r="S209" i="1" s="1"/>
  <c r="R207" i="1"/>
  <c r="S207" i="1" s="1"/>
  <c r="R205" i="1"/>
  <c r="S205" i="1" s="1"/>
  <c r="R203" i="1"/>
  <c r="S203" i="1" s="1"/>
  <c r="R201" i="1"/>
  <c r="S201" i="1" s="1"/>
  <c r="R199" i="1"/>
  <c r="S199" i="1" s="1"/>
  <c r="R197" i="1"/>
  <c r="S197" i="1" s="1"/>
  <c r="R195" i="1"/>
  <c r="S195" i="1" s="1"/>
  <c r="R193" i="1"/>
  <c r="S193" i="1" s="1"/>
  <c r="R191" i="1"/>
  <c r="S191" i="1" s="1"/>
  <c r="R189" i="1"/>
  <c r="S189" i="1" s="1"/>
  <c r="R187" i="1"/>
  <c r="S187" i="1" s="1"/>
  <c r="R185" i="1"/>
  <c r="S185" i="1" s="1"/>
  <c r="R183" i="1"/>
  <c r="S183" i="1" s="1"/>
  <c r="R181" i="1"/>
  <c r="S181" i="1" s="1"/>
  <c r="R179" i="1"/>
  <c r="S179" i="1" s="1"/>
  <c r="R177" i="1"/>
  <c r="S177" i="1" s="1"/>
  <c r="R175" i="1"/>
  <c r="S175" i="1" s="1"/>
  <c r="R173" i="1"/>
  <c r="S173" i="1" s="1"/>
  <c r="R171" i="1"/>
  <c r="S171" i="1" s="1"/>
  <c r="R169" i="1"/>
  <c r="S169" i="1" s="1"/>
  <c r="R167" i="1"/>
  <c r="S167" i="1" s="1"/>
  <c r="R165" i="1"/>
  <c r="R163" i="1"/>
  <c r="S163" i="1" s="1"/>
  <c r="R161" i="1"/>
  <c r="S161" i="1" s="1"/>
  <c r="I34" i="1"/>
  <c r="R34" i="1" s="1"/>
  <c r="S34" i="1" s="1"/>
  <c r="R19" i="1"/>
  <c r="R16" i="1"/>
  <c r="R17" i="1"/>
  <c r="R20" i="1"/>
  <c r="I27" i="1"/>
  <c r="B20" i="4" s="1"/>
  <c r="C20" i="4" s="1"/>
  <c r="I25" i="1"/>
  <c r="B18" i="4" s="1"/>
  <c r="C18" i="4" s="1"/>
  <c r="I23" i="1"/>
  <c r="B16" i="4" s="1"/>
  <c r="C16" i="4" s="1"/>
  <c r="I21" i="1"/>
  <c r="B14" i="4" s="1"/>
  <c r="C14" i="4" s="1"/>
  <c r="I18" i="1"/>
  <c r="B11" i="4" s="1"/>
  <c r="C11" i="4" s="1"/>
  <c r="I14" i="1"/>
  <c r="B7" i="4" s="1"/>
  <c r="C7" i="4" s="1"/>
  <c r="I12" i="1"/>
  <c r="B5" i="4" s="1"/>
  <c r="C5" i="4" s="1"/>
  <c r="R33" i="1"/>
  <c r="R31" i="1"/>
  <c r="R29" i="1"/>
  <c r="R27" i="1"/>
  <c r="R15" i="1"/>
  <c r="R10" i="1"/>
  <c r="R13" i="1" l="1"/>
  <c r="R23" i="1"/>
  <c r="S23" i="1" s="1"/>
  <c r="B27" i="4"/>
  <c r="C27" i="4" s="1"/>
  <c r="R12" i="1"/>
  <c r="R18" i="1"/>
  <c r="R11" i="1"/>
  <c r="S166" i="1" s="1"/>
  <c r="R14" i="1"/>
  <c r="R21" i="1"/>
  <c r="S21" i="1" s="1"/>
  <c r="R25" i="1"/>
  <c r="S10" i="1"/>
  <c r="S15" i="1"/>
  <c r="S27" i="1"/>
  <c r="S31" i="1"/>
  <c r="S19" i="1"/>
  <c r="S24" i="1"/>
  <c r="S32" i="1"/>
  <c r="S20" i="1"/>
  <c r="S14" i="1"/>
  <c r="S22" i="1"/>
  <c r="S30" i="1"/>
  <c r="S13" i="1"/>
  <c r="S25" i="1"/>
  <c r="S29" i="1"/>
  <c r="S33" i="1"/>
  <c r="S12" i="1"/>
  <c r="S17" i="1"/>
  <c r="S28" i="1"/>
  <c r="S16" i="1"/>
  <c r="S11" i="1"/>
  <c r="S18" i="1"/>
  <c r="S26" i="1"/>
  <c r="S165" i="1" l="1"/>
</calcChain>
</file>

<file path=xl/comments1.xml><?xml version="1.0" encoding="utf-8"?>
<comments xmlns="http://schemas.openxmlformats.org/spreadsheetml/2006/main">
  <authors>
    <author>Rachel Cooper</author>
  </authors>
  <commentList>
    <comment ref="A8" authorId="0" shapeId="0">
      <text>
        <r>
          <rPr>
            <sz val="8"/>
            <color indexed="81"/>
            <rFont val="Tahoma"/>
            <family val="2"/>
          </rPr>
          <t xml:space="preserve"> </t>
        </r>
        <r>
          <rPr>
            <sz val="10"/>
            <color indexed="81"/>
            <rFont val="Tahoma"/>
            <family val="2"/>
          </rPr>
          <t>Enter (copy and paste) the district name.</t>
        </r>
      </text>
    </comment>
    <comment ref="B9" authorId="0" shapeId="0">
      <text>
        <r>
          <rPr>
            <sz val="9"/>
            <color indexed="81"/>
            <rFont val="Tahoma"/>
            <family val="2"/>
          </rPr>
          <t xml:space="preserve">Enter (copy and paste) the total number of free breakfasts served for the school year ( September -May)  for each district.  </t>
        </r>
      </text>
    </comment>
    <comment ref="C9" authorId="0" shapeId="0">
      <text>
        <r>
          <rPr>
            <sz val="9"/>
            <color indexed="81"/>
            <rFont val="Tahoma"/>
            <family val="2"/>
          </rPr>
          <t xml:space="preserve">Enter (copy and paste) the total number of reduced-price breakfasts served for the school year ( September -May)  for each district.  </t>
        </r>
      </text>
    </comment>
    <comment ref="D9" authorId="0" shapeId="0">
      <text>
        <r>
          <rPr>
            <sz val="9"/>
            <color indexed="81"/>
            <rFont val="Tahoma"/>
            <family val="2"/>
          </rPr>
          <t xml:space="preserve">Enter (copy and paste) the total number of paid breakfasts served for the school year ( September -May)  for each district.  </t>
        </r>
      </text>
    </comment>
    <comment ref="G9" authorId="0" shapeId="0">
      <text>
        <r>
          <rPr>
            <sz val="9"/>
            <color indexed="81"/>
            <rFont val="Tahoma"/>
            <family val="2"/>
          </rPr>
          <t>Enter (copy and paste) the total number of days of service for each district.</t>
        </r>
      </text>
    </comment>
    <comment ref="J9" authorId="0" shapeId="0">
      <text>
        <r>
          <rPr>
            <sz val="9"/>
            <color indexed="81"/>
            <rFont val="Tahoma"/>
            <family val="2"/>
          </rPr>
          <t xml:space="preserve">Enter (copy and paste) the total number of free lunches served for the school year ( September -May) for each district.  </t>
        </r>
      </text>
    </comment>
    <comment ref="K9" authorId="0" shapeId="0">
      <text>
        <r>
          <rPr>
            <sz val="9"/>
            <color indexed="81"/>
            <rFont val="Tahoma"/>
            <family val="2"/>
          </rPr>
          <t xml:space="preserve">Enter (copy and paste) the total number of reduced-price lunches served for the school year ( September -May) for each district.  </t>
        </r>
      </text>
    </comment>
    <comment ref="L9" authorId="0" shapeId="0">
      <text>
        <r>
          <rPr>
            <sz val="9"/>
            <color indexed="81"/>
            <rFont val="Tahoma"/>
            <family val="2"/>
          </rPr>
          <t xml:space="preserve">Enter (copy and paste) the total number of paid lunches served for the school year ( September -May) for each district.  </t>
        </r>
      </text>
    </comment>
    <comment ref="O9" authorId="0" shapeId="0">
      <text>
        <r>
          <rPr>
            <sz val="9"/>
            <color indexed="81"/>
            <rFont val="Tahoma"/>
            <family val="2"/>
          </rPr>
          <t xml:space="preserve"> Enter (copy and paste) the total number of days of service for each district (depending on the district, this may be different from the number of days of service for breakfast).</t>
        </r>
      </text>
    </comment>
  </commentList>
</comments>
</file>

<file path=xl/sharedStrings.xml><?xml version="1.0" encoding="utf-8"?>
<sst xmlns="http://schemas.openxmlformats.org/spreadsheetml/2006/main" count="57" uniqueCount="49">
  <si>
    <t>Rank</t>
  </si>
  <si>
    <t>District</t>
  </si>
  <si>
    <t>BREAKFAST</t>
  </si>
  <si>
    <t>Days of Service</t>
  </si>
  <si>
    <t xml:space="preserve"> Free</t>
  </si>
  <si>
    <t xml:space="preserve">Paid </t>
  </si>
  <si>
    <t>Total Breakfasts Served</t>
  </si>
  <si>
    <t>LUNCH</t>
  </si>
  <si>
    <t xml:space="preserve">Free  </t>
  </si>
  <si>
    <t>Total Lunches Served</t>
  </si>
  <si>
    <t>Free &amp; Reduced Price Lunch Total</t>
  </si>
  <si>
    <t>Average Daily Participation (ADP) Total</t>
  </si>
  <si>
    <t xml:space="preserve">Free &amp; Reduced-Price ADP </t>
  </si>
  <si>
    <t>Free &amp; Reduced-Price Breakfast Total</t>
  </si>
  <si>
    <t>Reduced-Price</t>
  </si>
  <si>
    <t>RATIO</t>
  </si>
  <si>
    <t>School Districts Not Serving School Breakfast</t>
  </si>
  <si>
    <r>
      <t>INSTRUCTIONS:</t>
    </r>
    <r>
      <rPr>
        <sz val="10"/>
        <rFont val="Arial"/>
        <family val="2"/>
      </rPr>
      <t xml:space="preserve">  Sort the list of districts given to you by the state, and copy and paste in the names of those districts that do not offer the School Breakfast Program.</t>
    </r>
  </si>
  <si>
    <t>F &amp; RP Students in SBP per 100 in NSLP</t>
  </si>
  <si>
    <t>Main Sheet</t>
  </si>
  <si>
    <t>Dollars Lost Sheet</t>
  </si>
  <si>
    <t>All data will be brought over from the Main Sheet and automatically calculated:</t>
  </si>
  <si>
    <t>1) Enter (copy and paste) the district/school name.</t>
  </si>
  <si>
    <r>
      <t xml:space="preserve">3) Enter (copy and paste) the total number of </t>
    </r>
    <r>
      <rPr>
        <b/>
        <sz val="9"/>
        <rFont val="Tahoma"/>
        <family val="2"/>
      </rPr>
      <t>days of service</t>
    </r>
    <r>
      <rPr>
        <sz val="9"/>
        <rFont val="Tahoma"/>
        <family val="2"/>
      </rPr>
      <t xml:space="preserve"> for each district/school.</t>
    </r>
  </si>
  <si>
    <r>
      <t xml:space="preserve">5) Enter (copy and paste) the total number of </t>
    </r>
    <r>
      <rPr>
        <b/>
        <sz val="9"/>
        <rFont val="Tahoma"/>
        <family val="2"/>
      </rPr>
      <t>days of service</t>
    </r>
    <r>
      <rPr>
        <sz val="9"/>
        <rFont val="Tahoma"/>
        <family val="2"/>
      </rPr>
      <t xml:space="preserve"> for each district/school (depending on the district/school, this may be different from the number of days of service for breakfast).</t>
    </r>
  </si>
  <si>
    <t>No Breakfast Sheet</t>
  </si>
  <si>
    <t>1) Sort the list of districts given to you by the state.</t>
  </si>
  <si>
    <t>2) Copy and paste in the names of those districts that do not offer the School Breakfast Program.</t>
  </si>
  <si>
    <t>A Product of the Food Research &amp; Action Center</t>
  </si>
  <si>
    <t>School Breakfast Participation Calculator - A Product of the Food Research and Action Center</t>
  </si>
  <si>
    <t>Enter Data Into Columns in Grey:</t>
  </si>
  <si>
    <t>For instructions on how to use this worksheet see the Instructions page of this workbook, or roll over the headings of the columns in grey.</t>
  </si>
  <si>
    <t>Columns in Purple are Automatically Calculated:</t>
  </si>
  <si>
    <t>Columns in Dark Purple are Automatically Calculated:</t>
  </si>
  <si>
    <t>Additional Participation and Federal Funding if 70 Low-Income Students Were Served Breakfast per 100 Receiving Lunch</t>
  </si>
  <si>
    <t>Additional Low-Income Students in Breakfast if 70 per 100 in Lunch</t>
  </si>
  <si>
    <t xml:space="preserve">Additional Federal Funding if 70 Low-Income Breakfast Students per 100 Receiving Lunch </t>
  </si>
  <si>
    <r>
      <t xml:space="preserve">2) Enter (copy and paste) the total number of </t>
    </r>
    <r>
      <rPr>
        <b/>
        <sz val="9"/>
        <rFont val="Tahoma"/>
        <family val="2"/>
      </rPr>
      <t>breakfasts</t>
    </r>
    <r>
      <rPr>
        <sz val="9"/>
        <rFont val="Tahoma"/>
        <family val="2"/>
      </rPr>
      <t xml:space="preserve"> served for the school year (September - May) </t>
    </r>
    <r>
      <rPr>
        <b/>
        <sz val="9"/>
        <rFont val="Tahoma"/>
        <family val="2"/>
      </rPr>
      <t>by payment category</t>
    </r>
    <r>
      <rPr>
        <sz val="9"/>
        <rFont val="Tahoma"/>
        <family val="2"/>
      </rPr>
      <t xml:space="preserve"> (Free, Reduced Price, Paid) for each district/school.  </t>
    </r>
  </si>
  <si>
    <r>
      <t xml:space="preserve">4) Enter (copy and paste) the total number of </t>
    </r>
    <r>
      <rPr>
        <b/>
        <sz val="9"/>
        <rFont val="Tahoma"/>
        <family val="2"/>
      </rPr>
      <t xml:space="preserve">lunches </t>
    </r>
    <r>
      <rPr>
        <sz val="9"/>
        <rFont val="Tahoma"/>
        <family val="2"/>
      </rPr>
      <t xml:space="preserve">served for the school year (September - May) </t>
    </r>
    <r>
      <rPr>
        <b/>
        <sz val="9"/>
        <rFont val="Tahoma"/>
        <family val="2"/>
      </rPr>
      <t>by payment category</t>
    </r>
    <r>
      <rPr>
        <sz val="9"/>
        <rFont val="Tahoma"/>
        <family val="2"/>
      </rPr>
      <t xml:space="preserve"> (Free, Reduced Price, Paid) for each district/school.  </t>
    </r>
  </si>
  <si>
    <t>WHEN COPY AND PASTING, BE SURE TO PASTE IN THE DATA ONLY - NO FORMULAS OR FORMATS</t>
  </si>
  <si>
    <r>
      <t xml:space="preserve">Average Daily Participation Total - </t>
    </r>
    <r>
      <rPr>
        <sz val="9"/>
        <rFont val="Tahoma"/>
        <family val="2"/>
      </rPr>
      <t xml:space="preserve">The total number of children receiving that meal on an average day of the school year. </t>
    </r>
  </si>
  <si>
    <r>
      <t>Free &amp; Reduced-Price ADP -</t>
    </r>
    <r>
      <rPr>
        <sz val="9"/>
        <rFont val="Tahoma"/>
        <family val="2"/>
      </rPr>
      <t xml:space="preserve"> The number of children receiving free or reduced-price meals on an average day of the school year.</t>
    </r>
  </si>
  <si>
    <r>
      <t xml:space="preserve">Ratio - </t>
    </r>
    <r>
      <rPr>
        <sz val="9"/>
        <rFont val="Tahoma"/>
        <family val="2"/>
      </rPr>
      <t>Number of free &amp; reduced-price students receiving breakfast for every 100 receiving lunch.</t>
    </r>
  </si>
  <si>
    <r>
      <t xml:space="preserve">Rank - </t>
    </r>
    <r>
      <rPr>
        <sz val="9"/>
        <rFont val="Tahoma"/>
        <family val="2"/>
      </rPr>
      <t>Rank of the ratio of free &amp; reduced-price students from highest to lowest.</t>
    </r>
  </si>
  <si>
    <r>
      <t xml:space="preserve">Additional Low-Income Students </t>
    </r>
    <r>
      <rPr>
        <sz val="10"/>
        <rFont val="Tahoma"/>
        <family val="2"/>
      </rPr>
      <t>- How many more free &amp; reduced-price students would receive breakfast each school day if 70 breakfasts were served for every 100 F&amp;RP lunches served.</t>
    </r>
  </si>
  <si>
    <t>1200 18th ST. NW, Suite 400, Washington, DC 20036| (202) 986-2200| www.frac.org</t>
  </si>
  <si>
    <t>THIS CALCULATOR IS FOR 2016-2017 DATA ONLY</t>
  </si>
  <si>
    <r>
      <t xml:space="preserve">Additional Federal Funding </t>
    </r>
    <r>
      <rPr>
        <sz val="10"/>
        <rFont val="Tahoma"/>
        <family val="2"/>
      </rPr>
      <t>- Additional annual federal funding in school year 2016-2017 for breakfast that would be gained if 70 low-income children ate breakfast for every 100 eating lunch.</t>
    </r>
  </si>
  <si>
    <t>Please follow these instructions on how to use this workbook to calculate your local School Breakfast Scorecard.  We have tried to make this process as simple as possible, but if you have any problems, please contact Etienne Melcher 202-986-2200X3012 emelcher@frac.org.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</si>
</sst>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21" x14ac:knownFonts="1">
    <font>
      <sz val="10"/>
      <name val="Arial"/>
    </font>
    <font>
      <b/>
      <sz val="9"/>
      <name val="Tahoma"/>
      <family val="2"/>
    </font>
    <font>
      <sz val="8"/>
      <name val="Arial"/>
      <family val="2"/>
    </font>
    <font>
      <b/>
      <sz val="10"/>
      <name val="Arial"/>
      <family val="2"/>
    </font>
    <font>
      <b/>
      <sz val="10"/>
      <name val="Arial"/>
      <family val="2"/>
    </font>
    <font>
      <sz val="10"/>
      <name val="Arial"/>
      <family val="2"/>
    </font>
    <font>
      <b/>
      <sz val="10"/>
      <name val="Tahoma"/>
      <family val="2"/>
    </font>
    <font>
      <sz val="10"/>
      <name val="Tahoma"/>
      <family val="2"/>
    </font>
    <font>
      <sz val="9"/>
      <name val="Tahoma"/>
      <family val="2"/>
    </font>
    <font>
      <b/>
      <sz val="16"/>
      <name val="Tahoma"/>
      <family val="2"/>
    </font>
    <font>
      <b/>
      <sz val="12"/>
      <name val="Tahoma"/>
      <family val="2"/>
    </font>
    <font>
      <i/>
      <sz val="16"/>
      <name val="Tahoma"/>
      <family val="2"/>
    </font>
    <font>
      <b/>
      <sz val="14"/>
      <color indexed="10"/>
      <name val="Tahoma"/>
      <family val="2"/>
    </font>
    <font>
      <sz val="8"/>
      <color indexed="81"/>
      <name val="Tahoma"/>
      <family val="2"/>
    </font>
    <font>
      <sz val="10"/>
      <color indexed="81"/>
      <name val="Tahoma"/>
      <family val="2"/>
    </font>
    <font>
      <sz val="9"/>
      <color indexed="81"/>
      <name val="Tahoma"/>
      <family val="2"/>
    </font>
    <font>
      <sz val="18"/>
      <name val="Tahoma"/>
      <family val="2"/>
    </font>
    <font>
      <sz val="10"/>
      <color indexed="8"/>
      <name val="Calibri"/>
      <family val="2"/>
      <scheme val="minor"/>
    </font>
    <font>
      <sz val="10"/>
      <color theme="1"/>
      <name val="Calibri"/>
      <family val="2"/>
      <scheme val="minor"/>
    </font>
    <font>
      <b/>
      <sz val="11"/>
      <color theme="1"/>
      <name val="Tahoma"/>
      <family val="2"/>
    </font>
    <font>
      <b/>
      <sz val="9"/>
      <color rgb="FFFF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right style="thin">
        <color indexed="64"/>
      </right>
      <top/>
      <bottom/>
      <diagonal/>
    </border>
    <border>
      <left style="thin">
        <color indexed="64"/>
      </left>
      <right/>
      <top/>
      <bottom/>
      <diagonal/>
    </border>
    <border>
      <left style="thick">
        <color indexed="64"/>
      </left>
      <right/>
      <top/>
      <bottom/>
      <diagonal/>
    </border>
    <border>
      <left/>
      <right style="thin">
        <color indexed="64"/>
      </right>
      <top style="thin">
        <color indexed="64"/>
      </top>
      <bottom/>
      <diagonal/>
    </border>
    <border>
      <left style="thick">
        <color indexed="64"/>
      </left>
      <right style="thin">
        <color indexed="64"/>
      </right>
      <top style="thin">
        <color indexed="64"/>
      </top>
      <bottom/>
      <diagonal/>
    </border>
  </borders>
  <cellStyleXfs count="1">
    <xf numFmtId="0" fontId="0" fillId="0" borderId="0"/>
  </cellStyleXfs>
  <cellXfs count="84">
    <xf numFmtId="0" fontId="0" fillId="0" borderId="0" xfId="0"/>
    <xf numFmtId="0" fontId="3" fillId="0" borderId="0" xfId="0" applyFont="1"/>
    <xf numFmtId="0" fontId="1" fillId="0" borderId="0" xfId="0" applyFont="1" applyAlignment="1">
      <alignment horizontal="center" vertical="center" wrapText="1"/>
    </xf>
    <xf numFmtId="0" fontId="4" fillId="0" borderId="0" xfId="0" applyFont="1" applyAlignment="1">
      <alignment wrapText="1"/>
    </xf>
    <xf numFmtId="3" fontId="0" fillId="0" borderId="0" xfId="0" applyNumberFormat="1"/>
    <xf numFmtId="165" fontId="0" fillId="0" borderId="0" xfId="0" applyNumberFormat="1"/>
    <xf numFmtId="0" fontId="4" fillId="0" borderId="0" xfId="0" applyNumberFormat="1" applyFont="1" applyAlignment="1">
      <alignment horizontal="center" wrapText="1"/>
    </xf>
    <xf numFmtId="0" fontId="3" fillId="0" borderId="0" xfId="0" applyNumberFormat="1" applyFont="1" applyAlignment="1">
      <alignment horizontal="center" wrapText="1"/>
    </xf>
    <xf numFmtId="0" fontId="3" fillId="0" borderId="0" xfId="0" applyNumberFormat="1" applyFont="1" applyAlignment="1">
      <alignment wrapText="1"/>
    </xf>
    <xf numFmtId="0" fontId="5" fillId="0" borderId="0" xfId="0" applyNumberFormat="1" applyFont="1" applyAlignment="1">
      <alignment wrapText="1"/>
    </xf>
    <xf numFmtId="0" fontId="6" fillId="0" borderId="0" xfId="0" applyFont="1"/>
    <xf numFmtId="0" fontId="7" fillId="0" borderId="0" xfId="0" applyFont="1"/>
    <xf numFmtId="0" fontId="1" fillId="0" borderId="0" xfId="0" applyFont="1"/>
    <xf numFmtId="0" fontId="8" fillId="0" borderId="0" xfId="0" applyFont="1"/>
    <xf numFmtId="0" fontId="8" fillId="0" borderId="0" xfId="0" applyFont="1" applyFill="1"/>
    <xf numFmtId="0" fontId="8" fillId="0" borderId="0" xfId="0" applyFont="1" applyBorder="1"/>
    <xf numFmtId="0" fontId="8" fillId="0" borderId="5" xfId="0" applyFont="1" applyBorder="1"/>
    <xf numFmtId="0" fontId="8" fillId="0" borderId="15" xfId="0" applyFont="1" applyBorder="1"/>
    <xf numFmtId="0" fontId="1" fillId="0" borderId="0" xfId="0" applyFont="1" applyFill="1"/>
    <xf numFmtId="0" fontId="8" fillId="0" borderId="0" xfId="0" applyFont="1" applyFill="1" applyBorder="1" applyAlignment="1"/>
    <xf numFmtId="0" fontId="1" fillId="0" borderId="0" xfId="0" applyFont="1" applyFill="1" applyBorder="1" applyAlignment="1"/>
    <xf numFmtId="0" fontId="0" fillId="0" borderId="0" xfId="0" applyFill="1" applyAlignment="1">
      <alignment wrapText="1"/>
    </xf>
    <xf numFmtId="0" fontId="3" fillId="0" borderId="0" xfId="0" applyFont="1" applyFill="1" applyAlignment="1">
      <alignment wrapText="1"/>
    </xf>
    <xf numFmtId="0" fontId="5" fillId="0" borderId="0" xfId="0" applyFont="1" applyFill="1" applyAlignment="1"/>
    <xf numFmtId="0" fontId="0" fillId="0" borderId="0" xfId="0" applyFill="1" applyAlignment="1"/>
    <xf numFmtId="0" fontId="12" fillId="0" borderId="0" xfId="0" applyFont="1" applyAlignment="1"/>
    <xf numFmtId="0" fontId="1" fillId="2" borderId="8" xfId="0" applyFont="1" applyFill="1" applyBorder="1" applyAlignment="1">
      <alignment horizontal="center" vertical="center" wrapText="1"/>
    </xf>
    <xf numFmtId="3" fontId="8" fillId="2" borderId="7" xfId="0" applyNumberFormat="1" applyFont="1" applyFill="1" applyBorder="1" applyProtection="1">
      <protection locked="0"/>
    </xf>
    <xf numFmtId="0" fontId="8" fillId="2" borderId="7" xfId="0" applyFont="1" applyFill="1" applyBorder="1" applyProtection="1">
      <protection locked="0"/>
    </xf>
    <xf numFmtId="3" fontId="18" fillId="2" borderId="13" xfId="0" applyNumberFormat="1" applyFont="1" applyFill="1" applyBorder="1" applyProtection="1">
      <protection locked="0"/>
    </xf>
    <xf numFmtId="3" fontId="18" fillId="2" borderId="7" xfId="0" applyNumberFormat="1" applyFont="1" applyFill="1" applyBorder="1" applyProtection="1">
      <protection locked="0"/>
    </xf>
    <xf numFmtId="0" fontId="17" fillId="2" borderId="0" xfId="0" applyFont="1" applyFill="1" applyBorder="1" applyAlignment="1" applyProtection="1">
      <alignment horizontal="left"/>
      <protection locked="0"/>
    </xf>
    <xf numFmtId="0" fontId="8" fillId="2" borderId="0" xfId="0" applyFont="1" applyFill="1" applyProtection="1">
      <protection locked="0"/>
    </xf>
    <xf numFmtId="0" fontId="18" fillId="2" borderId="7" xfId="0" applyFont="1" applyFill="1" applyBorder="1" applyProtection="1">
      <protection locked="0"/>
    </xf>
    <xf numFmtId="0" fontId="1" fillId="2" borderId="0" xfId="0" applyFont="1" applyFill="1" applyBorder="1" applyAlignment="1"/>
    <xf numFmtId="3" fontId="8" fillId="2" borderId="13" xfId="0" applyNumberFormat="1" applyFont="1" applyFill="1" applyBorder="1" applyProtection="1">
      <protection locked="0"/>
    </xf>
    <xf numFmtId="0" fontId="8" fillId="2" borderId="13" xfId="0" applyFont="1" applyFill="1" applyBorder="1" applyProtection="1">
      <protection locked="0"/>
    </xf>
    <xf numFmtId="0" fontId="1" fillId="2" borderId="17" xfId="0" applyFont="1" applyFill="1" applyBorder="1" applyAlignment="1">
      <alignment horizontal="center" vertical="center" wrapText="1"/>
    </xf>
    <xf numFmtId="0" fontId="8" fillId="2" borderId="12" xfId="0" applyFont="1" applyFill="1" applyBorder="1" applyProtection="1">
      <protection locked="0"/>
    </xf>
    <xf numFmtId="0" fontId="5" fillId="0" borderId="0" xfId="0" applyFont="1"/>
    <xf numFmtId="0" fontId="4" fillId="3" borderId="5" xfId="0" applyFont="1" applyFill="1" applyBorder="1" applyAlignment="1" applyProtection="1">
      <alignment horizontal="left" vertical="center" wrapText="1"/>
      <protection locked="0"/>
    </xf>
    <xf numFmtId="0" fontId="0" fillId="3" borderId="0" xfId="0" applyFill="1" applyProtection="1">
      <protection hidden="1"/>
    </xf>
    <xf numFmtId="3" fontId="0" fillId="3" borderId="0" xfId="0" applyNumberFormat="1" applyFill="1" applyProtection="1">
      <protection hidden="1"/>
    </xf>
    <xf numFmtId="165" fontId="0" fillId="3" borderId="0" xfId="0" applyNumberFormat="1" applyFill="1" applyProtection="1">
      <protection hidden="1"/>
    </xf>
    <xf numFmtId="0" fontId="3" fillId="3" borderId="5" xfId="0" applyFont="1" applyFill="1" applyBorder="1" applyAlignment="1" applyProtection="1">
      <alignment horizontal="center"/>
      <protection locked="0"/>
    </xf>
    <xf numFmtId="0" fontId="3" fillId="3" borderId="0" xfId="0" applyFont="1" applyFill="1" applyProtection="1">
      <protection locked="0"/>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3" fontId="8" fillId="3" borderId="0" xfId="0" applyNumberFormat="1" applyFont="1" applyFill="1" applyProtection="1">
      <protection hidden="1"/>
    </xf>
    <xf numFmtId="3" fontId="8" fillId="3" borderId="10" xfId="0" applyNumberFormat="1" applyFont="1" applyFill="1" applyBorder="1" applyProtection="1">
      <protection hidden="1"/>
    </xf>
    <xf numFmtId="3" fontId="8" fillId="3" borderId="14" xfId="0" applyNumberFormat="1" applyFont="1" applyFill="1" applyBorder="1" applyProtection="1">
      <protection hidden="1"/>
    </xf>
    <xf numFmtId="3" fontId="8" fillId="3" borderId="7" xfId="0" applyNumberFormat="1" applyFont="1" applyFill="1" applyBorder="1" applyProtection="1">
      <protection hidden="1"/>
    </xf>
    <xf numFmtId="0" fontId="1" fillId="3" borderId="4" xfId="0" applyFont="1" applyFill="1" applyBorder="1" applyAlignment="1">
      <alignment horizontal="center" vertical="center" wrapText="1"/>
    </xf>
    <xf numFmtId="3" fontId="8" fillId="3" borderId="0" xfId="0" applyNumberFormat="1" applyFont="1" applyFill="1" applyAlignment="1" applyProtection="1">
      <alignment horizontal="left" indent="1"/>
      <protection hidden="1"/>
    </xf>
    <xf numFmtId="3" fontId="1" fillId="3" borderId="14" xfId="0" applyNumberFormat="1" applyFont="1" applyFill="1" applyBorder="1" applyAlignment="1" applyProtection="1">
      <alignment horizontal="left" indent="1"/>
      <protection hidden="1"/>
    </xf>
    <xf numFmtId="3" fontId="1" fillId="3" borderId="9" xfId="0" applyNumberFormat="1" applyFont="1" applyFill="1" applyBorder="1" applyAlignment="1" applyProtection="1">
      <alignment horizontal="left" indent="1"/>
      <protection hidden="1"/>
    </xf>
    <xf numFmtId="0" fontId="1" fillId="3" borderId="6" xfId="0" applyFont="1" applyFill="1" applyBorder="1" applyAlignment="1">
      <alignment horizontal="center" vertical="center" wrapText="1"/>
    </xf>
    <xf numFmtId="3" fontId="1" fillId="3" borderId="11" xfId="0" applyNumberFormat="1" applyFont="1" applyFill="1" applyBorder="1" applyAlignment="1" applyProtection="1">
      <alignment horizontal="left" indent="1"/>
      <protection hidden="1"/>
    </xf>
    <xf numFmtId="164" fontId="1" fillId="4" borderId="3" xfId="0" applyNumberFormat="1"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wrapText="1"/>
      <protection hidden="1"/>
    </xf>
    <xf numFmtId="164" fontId="1" fillId="4" borderId="12" xfId="0" applyNumberFormat="1" applyFont="1" applyFill="1" applyBorder="1" applyAlignment="1" applyProtection="1">
      <alignment horizontal="left" indent="1"/>
      <protection hidden="1"/>
    </xf>
    <xf numFmtId="0" fontId="1" fillId="4" borderId="7" xfId="0" applyNumberFormat="1" applyFont="1" applyFill="1" applyBorder="1" applyProtection="1">
      <protection hidden="1"/>
    </xf>
    <xf numFmtId="0" fontId="1" fillId="4" borderId="0" xfId="0" applyFont="1" applyFill="1"/>
    <xf numFmtId="0" fontId="7" fillId="4" borderId="0" xfId="0" applyFont="1" applyFill="1"/>
    <xf numFmtId="0" fontId="1" fillId="3" borderId="0" xfId="0" applyFont="1" applyFill="1"/>
    <xf numFmtId="0" fontId="7" fillId="3" borderId="0" xfId="0" applyFont="1" applyFill="1"/>
    <xf numFmtId="0" fontId="6" fillId="3" borderId="0" xfId="0" applyFont="1" applyFill="1"/>
    <xf numFmtId="0" fontId="3" fillId="3" borderId="5" xfId="0" applyFont="1" applyFill="1" applyBorder="1" applyAlignment="1" applyProtection="1">
      <alignment horizontal="left" vertical="center" wrapText="1"/>
      <protection locked="0"/>
    </xf>
    <xf numFmtId="0" fontId="7"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xf>
    <xf numFmtId="0" fontId="9" fillId="5" borderId="0" xfId="0" applyFont="1" applyFill="1" applyAlignment="1">
      <alignment horizontal="center"/>
    </xf>
    <xf numFmtId="0" fontId="1" fillId="4" borderId="3" xfId="0" applyFont="1"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1" fillId="2" borderId="16" xfId="0" applyFont="1" applyFill="1" applyBorder="1" applyAlignment="1">
      <alignment horizontal="center" vertical="center" wrapText="1"/>
    </xf>
    <xf numFmtId="0" fontId="8" fillId="2" borderId="13" xfId="0" applyFont="1" applyFill="1" applyBorder="1"/>
    <xf numFmtId="0" fontId="1" fillId="3" borderId="1" xfId="0" applyFont="1" applyFill="1" applyBorder="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16" fillId="0" borderId="5" xfId="0" applyFont="1" applyBorder="1" applyAlignment="1">
      <alignment horizontal="center"/>
    </xf>
    <xf numFmtId="0" fontId="3" fillId="0" borderId="0" xfId="0" applyFont="1" applyAlignment="1">
      <alignment horizontal="center" wrapText="1"/>
    </xf>
    <xf numFmtId="0" fontId="3"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295275</xdr:colOff>
      <xdr:row>31</xdr:row>
      <xdr:rowOff>16810</xdr:rowOff>
    </xdr:from>
    <xdr:to>
      <xdr:col>16</xdr:col>
      <xdr:colOff>35825</xdr:colOff>
      <xdr:row>38</xdr:row>
      <xdr:rowOff>66675</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7696200" y="5903260"/>
          <a:ext cx="2178950" cy="1335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Q37"/>
  <sheetViews>
    <sheetView showGridLines="0" tabSelected="1" workbookViewId="0">
      <selection sqref="A1:Q1"/>
    </sheetView>
  </sheetViews>
  <sheetFormatPr defaultRowHeight="12.75" x14ac:dyDescent="0.2"/>
  <cols>
    <col min="1" max="2" width="9.140625" style="11"/>
    <col min="3" max="3" width="10.42578125" style="11" customWidth="1"/>
    <col min="4" max="16384" width="9.140625" style="11"/>
  </cols>
  <sheetData>
    <row r="1" spans="1:17" ht="57.75" customHeight="1" x14ac:dyDescent="0.2">
      <c r="A1" s="69" t="s">
        <v>48</v>
      </c>
      <c r="B1" s="69"/>
      <c r="C1" s="69"/>
      <c r="D1" s="69"/>
      <c r="E1" s="69"/>
      <c r="F1" s="69"/>
      <c r="G1" s="69"/>
      <c r="H1" s="69"/>
      <c r="I1" s="69"/>
      <c r="J1" s="69"/>
      <c r="K1" s="69"/>
      <c r="L1" s="69"/>
      <c r="M1" s="69"/>
      <c r="N1" s="69"/>
      <c r="O1" s="69"/>
      <c r="P1" s="69"/>
      <c r="Q1" s="69"/>
    </row>
    <row r="2" spans="1:17" ht="15.75" customHeight="1" x14ac:dyDescent="0.2"/>
    <row r="3" spans="1:17" ht="19.5" x14ac:dyDescent="0.25">
      <c r="A3" s="71" t="s">
        <v>19</v>
      </c>
      <c r="B3" s="71"/>
      <c r="C3" s="71"/>
      <c r="D3" s="71"/>
      <c r="E3" s="71"/>
      <c r="F3" s="71"/>
      <c r="G3" s="71"/>
      <c r="H3" s="71"/>
      <c r="I3" s="71"/>
      <c r="J3" s="71"/>
      <c r="K3" s="71"/>
      <c r="L3" s="71"/>
      <c r="M3" s="71"/>
      <c r="N3" s="71"/>
      <c r="O3" s="71"/>
      <c r="P3" s="71"/>
    </row>
    <row r="5" spans="1:17" x14ac:dyDescent="0.2">
      <c r="A5" s="34" t="s">
        <v>30</v>
      </c>
      <c r="B5" s="34"/>
      <c r="C5" s="34"/>
      <c r="D5" s="34"/>
      <c r="E5" s="34"/>
    </row>
    <row r="6" spans="1:17" x14ac:dyDescent="0.2">
      <c r="A6" s="19" t="s">
        <v>22</v>
      </c>
      <c r="B6" s="19"/>
      <c r="C6" s="19"/>
      <c r="D6" s="19"/>
      <c r="E6" s="19"/>
    </row>
    <row r="7" spans="1:17" x14ac:dyDescent="0.2">
      <c r="A7" s="19" t="s">
        <v>37</v>
      </c>
      <c r="B7" s="19"/>
      <c r="C7" s="19"/>
      <c r="D7" s="19"/>
      <c r="E7" s="19"/>
    </row>
    <row r="8" spans="1:17" x14ac:dyDescent="0.2">
      <c r="A8" s="19" t="s">
        <v>23</v>
      </c>
      <c r="B8" s="19"/>
      <c r="C8" s="19"/>
      <c r="D8" s="19"/>
      <c r="E8" s="19"/>
    </row>
    <row r="9" spans="1:17" x14ac:dyDescent="0.2">
      <c r="A9" s="19" t="s">
        <v>38</v>
      </c>
      <c r="B9" s="19"/>
      <c r="C9" s="19"/>
      <c r="D9" s="19"/>
      <c r="E9" s="19"/>
    </row>
    <row r="10" spans="1:17" x14ac:dyDescent="0.2">
      <c r="A10" s="19" t="s">
        <v>24</v>
      </c>
      <c r="B10" s="19"/>
      <c r="C10" s="19"/>
      <c r="D10" s="19"/>
      <c r="E10" s="19"/>
    </row>
    <row r="11" spans="1:17" x14ac:dyDescent="0.2">
      <c r="A11" s="20" t="s">
        <v>39</v>
      </c>
      <c r="B11" s="19"/>
      <c r="C11" s="19"/>
      <c r="D11" s="19"/>
      <c r="E11" s="19"/>
    </row>
    <row r="13" spans="1:17" x14ac:dyDescent="0.2">
      <c r="A13" s="64" t="s">
        <v>32</v>
      </c>
      <c r="B13" s="65"/>
      <c r="C13" s="65"/>
      <c r="D13" s="65"/>
      <c r="E13" s="65"/>
    </row>
    <row r="14" spans="1:17" x14ac:dyDescent="0.2">
      <c r="A14" s="18" t="s">
        <v>40</v>
      </c>
    </row>
    <row r="15" spans="1:17" x14ac:dyDescent="0.2">
      <c r="A15" s="18" t="s">
        <v>41</v>
      </c>
    </row>
    <row r="17" spans="1:16" x14ac:dyDescent="0.2">
      <c r="A17" s="62" t="s">
        <v>33</v>
      </c>
      <c r="B17" s="63"/>
      <c r="C17" s="63"/>
      <c r="D17" s="63"/>
      <c r="E17" s="63"/>
    </row>
    <row r="18" spans="1:16" x14ac:dyDescent="0.2">
      <c r="A18" s="18" t="s">
        <v>42</v>
      </c>
    </row>
    <row r="19" spans="1:16" x14ac:dyDescent="0.2">
      <c r="A19" s="18" t="s">
        <v>43</v>
      </c>
    </row>
    <row r="22" spans="1:16" ht="19.5" x14ac:dyDescent="0.25">
      <c r="A22" s="71" t="s">
        <v>20</v>
      </c>
      <c r="B22" s="71"/>
      <c r="C22" s="71"/>
      <c r="D22" s="71"/>
      <c r="E22" s="71"/>
      <c r="F22" s="71"/>
      <c r="G22" s="71"/>
      <c r="H22" s="71"/>
      <c r="I22" s="71"/>
      <c r="J22" s="71"/>
      <c r="K22" s="71"/>
      <c r="L22" s="71"/>
      <c r="M22" s="71"/>
      <c r="N22" s="71"/>
      <c r="O22" s="71"/>
      <c r="P22" s="71"/>
    </row>
    <row r="24" spans="1:16" x14ac:dyDescent="0.2">
      <c r="A24" s="66" t="s">
        <v>21</v>
      </c>
      <c r="B24" s="65"/>
      <c r="C24" s="65"/>
      <c r="D24" s="65"/>
      <c r="E24" s="65"/>
      <c r="F24" s="65"/>
      <c r="G24" s="65"/>
      <c r="H24" s="65"/>
    </row>
    <row r="25" spans="1:16" x14ac:dyDescent="0.2">
      <c r="A25" s="10" t="s">
        <v>44</v>
      </c>
    </row>
    <row r="26" spans="1:16" x14ac:dyDescent="0.2">
      <c r="A26" s="10" t="s">
        <v>47</v>
      </c>
    </row>
    <row r="29" spans="1:16" ht="19.5" x14ac:dyDescent="0.25">
      <c r="A29" s="71" t="s">
        <v>25</v>
      </c>
      <c r="B29" s="71"/>
      <c r="C29" s="71"/>
      <c r="D29" s="71"/>
      <c r="E29" s="71"/>
      <c r="F29" s="71"/>
      <c r="G29" s="71"/>
      <c r="H29" s="71"/>
      <c r="I29" s="71"/>
      <c r="J29" s="71"/>
      <c r="K29" s="71"/>
      <c r="L29" s="71"/>
      <c r="M29" s="71"/>
      <c r="N29" s="71"/>
      <c r="O29" s="71"/>
      <c r="P29" s="71"/>
    </row>
    <row r="31" spans="1:16" ht="12.75" customHeight="1" x14ac:dyDescent="0.2">
      <c r="A31" s="24" t="s">
        <v>26</v>
      </c>
      <c r="B31" s="22"/>
      <c r="C31" s="22"/>
      <c r="D31" s="22"/>
      <c r="E31" s="22"/>
    </row>
    <row r="32" spans="1:16" x14ac:dyDescent="0.2">
      <c r="A32" s="23" t="s">
        <v>27</v>
      </c>
      <c r="B32" s="22"/>
      <c r="C32" s="22"/>
      <c r="D32" s="22"/>
      <c r="E32" s="22"/>
    </row>
    <row r="33" spans="1:13" x14ac:dyDescent="0.2">
      <c r="A33" s="22"/>
      <c r="B33" s="22"/>
      <c r="C33" s="22"/>
      <c r="D33" s="22"/>
      <c r="E33" s="22"/>
    </row>
    <row r="34" spans="1:13" ht="18" x14ac:dyDescent="0.25">
      <c r="E34" s="25" t="s">
        <v>46</v>
      </c>
      <c r="F34" s="25"/>
      <c r="G34" s="25"/>
      <c r="H34" s="25"/>
      <c r="I34" s="25"/>
      <c r="J34" s="25"/>
    </row>
    <row r="36" spans="1:13" ht="19.5" x14ac:dyDescent="0.25">
      <c r="C36" s="70" t="s">
        <v>28</v>
      </c>
      <c r="D36" s="70"/>
      <c r="E36" s="70"/>
      <c r="F36" s="70"/>
      <c r="G36" s="70"/>
      <c r="H36" s="70"/>
      <c r="I36" s="70"/>
      <c r="J36" s="70"/>
      <c r="K36" s="70"/>
      <c r="L36" s="70"/>
      <c r="M36" s="70"/>
    </row>
    <row r="37" spans="1:13" x14ac:dyDescent="0.2">
      <c r="C37" s="68" t="s">
        <v>45</v>
      </c>
      <c r="D37" s="68"/>
      <c r="E37" s="68"/>
      <c r="F37" s="68"/>
      <c r="G37" s="68"/>
      <c r="H37" s="68"/>
      <c r="I37" s="68"/>
      <c r="J37" s="68"/>
      <c r="K37" s="68"/>
      <c r="L37" s="68"/>
      <c r="M37" s="68"/>
    </row>
  </sheetData>
  <sheetProtection algorithmName="SHA-512" hashValue="T/OyPeg4sJ/U2jbLLu2/OevAMfbhWu1kZUJ5u1kdBunubGSHA15jfQsee08Fx+F2N+IqdNQj3EIaVg51gh77wg==" saltValue="mfitJ268vt5raXmrXu6/Ow==" spinCount="100000" sheet="1" objects="1" scenarios="1" selectLockedCells="1" selectUnlockedCells="1"/>
  <mergeCells count="6">
    <mergeCell ref="C37:M37"/>
    <mergeCell ref="A1:Q1"/>
    <mergeCell ref="C36:M36"/>
    <mergeCell ref="A3:P3"/>
    <mergeCell ref="A22:P22"/>
    <mergeCell ref="A29:P29"/>
  </mergeCells>
  <phoneticPr fontId="2" type="noConversion"/>
  <pageMargins left="0.75" right="0.75" top="1" bottom="1" header="0.5" footer="0.5"/>
  <pageSetup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9"/>
  <sheetViews>
    <sheetView showGridLines="0" showZero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1.25" x14ac:dyDescent="0.15"/>
  <cols>
    <col min="1" max="1" width="21.7109375" style="13" customWidth="1"/>
    <col min="2" max="3" width="11" style="13" customWidth="1"/>
    <col min="4" max="4" width="10.85546875" style="13" customWidth="1"/>
    <col min="5" max="6" width="11.42578125" style="13" customWidth="1"/>
    <col min="7" max="7" width="9.85546875" style="13" customWidth="1"/>
    <col min="8" max="8" width="12.140625" style="13" customWidth="1"/>
    <col min="9" max="9" width="11.140625" style="12" customWidth="1"/>
    <col min="10" max="10" width="10.42578125" style="17" customWidth="1"/>
    <col min="11" max="11" width="10.42578125" style="13" customWidth="1"/>
    <col min="12" max="12" width="10.140625" style="13" customWidth="1"/>
    <col min="13" max="13" width="10" style="13" customWidth="1"/>
    <col min="14" max="14" width="10.28515625" style="13" customWidth="1"/>
    <col min="15" max="15" width="9.140625" style="13"/>
    <col min="16" max="16" width="11.85546875" style="13" customWidth="1"/>
    <col min="17" max="17" width="10.7109375" style="12" customWidth="1"/>
    <col min="18" max="18" width="10.85546875" style="13" customWidth="1"/>
    <col min="19" max="19" width="8.42578125" style="13" customWidth="1"/>
    <col min="20" max="21" width="9.140625" style="13"/>
    <col min="22" max="22" width="7.7109375" style="13" customWidth="1"/>
    <col min="23" max="23" width="6.7109375" style="13" customWidth="1"/>
    <col min="24" max="24" width="7" style="13" customWidth="1"/>
    <col min="25" max="16384" width="9.140625" style="13"/>
  </cols>
  <sheetData>
    <row r="1" spans="1:19" s="18" customFormat="1" x14ac:dyDescent="0.15">
      <c r="A1" s="20"/>
      <c r="B1" s="20"/>
      <c r="C1" s="20"/>
      <c r="D1" s="20"/>
      <c r="E1" s="20"/>
      <c r="F1" s="20"/>
      <c r="G1" s="20"/>
      <c r="H1" s="20"/>
      <c r="I1" s="20"/>
      <c r="J1" s="20"/>
      <c r="K1" s="20"/>
      <c r="L1" s="20"/>
    </row>
    <row r="2" spans="1:19" s="14" customFormat="1" ht="14.25" customHeight="1" x14ac:dyDescent="0.15">
      <c r="A2" s="19"/>
      <c r="B2" s="79" t="s">
        <v>31</v>
      </c>
      <c r="C2" s="79"/>
      <c r="D2" s="79"/>
      <c r="E2" s="79"/>
      <c r="F2" s="79"/>
      <c r="G2" s="79"/>
      <c r="H2" s="79"/>
      <c r="I2" s="79"/>
      <c r="J2" s="79"/>
      <c r="K2" s="79"/>
      <c r="L2" s="79"/>
      <c r="M2" s="79"/>
      <c r="N2" s="79"/>
      <c r="O2" s="79"/>
      <c r="P2" s="79"/>
    </row>
    <row r="3" spans="1:19" s="14" customFormat="1" x14ac:dyDescent="0.15">
      <c r="A3" s="19"/>
      <c r="B3" s="79"/>
      <c r="C3" s="79"/>
      <c r="D3" s="79"/>
      <c r="E3" s="79"/>
      <c r="F3" s="79"/>
      <c r="G3" s="79"/>
      <c r="H3" s="79"/>
      <c r="I3" s="79"/>
      <c r="J3" s="79"/>
      <c r="K3" s="79"/>
      <c r="L3" s="79"/>
      <c r="M3" s="79"/>
      <c r="N3" s="79"/>
      <c r="O3" s="79"/>
      <c r="P3" s="79"/>
      <c r="Q3" s="18"/>
    </row>
    <row r="4" spans="1:19" s="14" customFormat="1" x14ac:dyDescent="0.15">
      <c r="A4" s="19"/>
      <c r="B4" s="80" t="s">
        <v>39</v>
      </c>
      <c r="C4" s="80"/>
      <c r="D4" s="80"/>
      <c r="E4" s="80"/>
      <c r="F4" s="80"/>
      <c r="G4" s="80"/>
      <c r="H4" s="80"/>
      <c r="I4" s="80"/>
      <c r="J4" s="80"/>
      <c r="K4" s="80"/>
      <c r="L4" s="80"/>
      <c r="M4" s="80"/>
      <c r="N4" s="80"/>
      <c r="O4" s="80"/>
      <c r="P4" s="80"/>
      <c r="Q4" s="18"/>
    </row>
    <row r="5" spans="1:19" s="14" customFormat="1" ht="16.5" customHeight="1" x14ac:dyDescent="0.15">
      <c r="B5" s="19"/>
      <c r="C5" s="19"/>
      <c r="D5" s="19"/>
      <c r="E5" s="19"/>
      <c r="F5" s="19"/>
      <c r="G5" s="19"/>
      <c r="H5" s="19"/>
      <c r="I5" s="19"/>
      <c r="J5" s="19"/>
      <c r="K5" s="19"/>
      <c r="L5" s="19"/>
      <c r="M5" s="18"/>
      <c r="Q5" s="18"/>
    </row>
    <row r="6" spans="1:19" x14ac:dyDescent="0.15">
      <c r="J6" s="15"/>
    </row>
    <row r="7" spans="1:19" ht="18" customHeight="1" x14ac:dyDescent="0.3">
      <c r="A7" s="16"/>
      <c r="B7" s="81" t="s">
        <v>29</v>
      </c>
      <c r="C7" s="81"/>
      <c r="D7" s="81"/>
      <c r="E7" s="81"/>
      <c r="F7" s="81"/>
      <c r="G7" s="81"/>
      <c r="H7" s="81"/>
      <c r="I7" s="81"/>
      <c r="J7" s="81"/>
      <c r="K7" s="81"/>
      <c r="L7" s="81"/>
      <c r="M7" s="81"/>
      <c r="N7" s="81"/>
      <c r="O7" s="81"/>
      <c r="P7" s="81"/>
      <c r="Q7" s="81"/>
    </row>
    <row r="8" spans="1:19" ht="11.25" customHeight="1" x14ac:dyDescent="0.15">
      <c r="A8" s="74" t="s">
        <v>1</v>
      </c>
      <c r="B8" s="76" t="s">
        <v>2</v>
      </c>
      <c r="C8" s="76"/>
      <c r="D8" s="76"/>
      <c r="E8" s="76"/>
      <c r="F8" s="76"/>
      <c r="G8" s="76"/>
      <c r="H8" s="76"/>
      <c r="I8" s="77"/>
      <c r="J8" s="78" t="s">
        <v>7</v>
      </c>
      <c r="K8" s="76"/>
      <c r="L8" s="76"/>
      <c r="M8" s="76"/>
      <c r="N8" s="76"/>
      <c r="O8" s="76"/>
      <c r="P8" s="76"/>
      <c r="Q8" s="77"/>
      <c r="R8" s="72" t="s">
        <v>15</v>
      </c>
      <c r="S8" s="73"/>
    </row>
    <row r="9" spans="1:19" s="2" customFormat="1" ht="56.25" customHeight="1" x14ac:dyDescent="0.2">
      <c r="A9" s="75"/>
      <c r="B9" s="26" t="s">
        <v>4</v>
      </c>
      <c r="C9" s="26" t="s">
        <v>14</v>
      </c>
      <c r="D9" s="26" t="s">
        <v>5</v>
      </c>
      <c r="E9" s="46" t="s">
        <v>6</v>
      </c>
      <c r="F9" s="47" t="s">
        <v>13</v>
      </c>
      <c r="G9" s="26" t="s">
        <v>3</v>
      </c>
      <c r="H9" s="47" t="s">
        <v>11</v>
      </c>
      <c r="I9" s="52" t="s">
        <v>12</v>
      </c>
      <c r="J9" s="37" t="s">
        <v>8</v>
      </c>
      <c r="K9" s="26" t="s">
        <v>14</v>
      </c>
      <c r="L9" s="26" t="s">
        <v>5</v>
      </c>
      <c r="M9" s="47" t="s">
        <v>9</v>
      </c>
      <c r="N9" s="47" t="s">
        <v>10</v>
      </c>
      <c r="O9" s="26" t="s">
        <v>3</v>
      </c>
      <c r="P9" s="47" t="s">
        <v>11</v>
      </c>
      <c r="Q9" s="56" t="s">
        <v>12</v>
      </c>
      <c r="R9" s="58" t="s">
        <v>18</v>
      </c>
      <c r="S9" s="59" t="s">
        <v>0</v>
      </c>
    </row>
    <row r="10" spans="1:19" ht="12.75" x14ac:dyDescent="0.2">
      <c r="A10" s="31"/>
      <c r="B10" s="29"/>
      <c r="C10" s="29"/>
      <c r="D10" s="29"/>
      <c r="E10" s="48">
        <f>SUM(B10:D10)</f>
        <v>0</v>
      </c>
      <c r="F10" s="49">
        <f>SUM(B10,C10)</f>
        <v>0</v>
      </c>
      <c r="G10" s="33"/>
      <c r="H10" s="53" t="str">
        <f t="shared" ref="H10:H74" si="0">IF(G10=0,"",E10/G10)</f>
        <v/>
      </c>
      <c r="I10" s="54" t="str">
        <f>IF(G10=0,"",F10/G10)</f>
        <v/>
      </c>
      <c r="J10" s="38"/>
      <c r="K10" s="30"/>
      <c r="L10" s="29"/>
      <c r="M10" s="48">
        <f>SUM(J10:L10)</f>
        <v>0</v>
      </c>
      <c r="N10" s="49">
        <f>SUM(J10,K10)</f>
        <v>0</v>
      </c>
      <c r="O10" s="33"/>
      <c r="P10" s="53" t="str">
        <f>IF(O10=0,"",M10/O10)</f>
        <v/>
      </c>
      <c r="Q10" s="57" t="str">
        <f>IF(O10=0,"",N10/O10)</f>
        <v/>
      </c>
      <c r="R10" s="60" t="str">
        <f>IF(ISERROR(I10/Q10*100), "NA", I10/Q10*100)</f>
        <v>NA</v>
      </c>
      <c r="S10" s="61" t="str">
        <f>IF(ISERROR(RANK(R10,$R$10:$R$209)),"NA",RANK(R10,$R$10:$R$209))</f>
        <v>NA</v>
      </c>
    </row>
    <row r="11" spans="1:19" ht="12.75" x14ac:dyDescent="0.2">
      <c r="A11" s="31"/>
      <c r="B11" s="29"/>
      <c r="C11" s="29"/>
      <c r="D11" s="29"/>
      <c r="E11" s="48">
        <f t="shared" ref="E11:E74" si="1">SUM(B11:D11)</f>
        <v>0</v>
      </c>
      <c r="F11" s="50">
        <f t="shared" ref="F11:F74" si="2">SUM(B11,C11)</f>
        <v>0</v>
      </c>
      <c r="G11" s="33"/>
      <c r="H11" s="53" t="str">
        <f t="shared" si="0"/>
        <v/>
      </c>
      <c r="I11" s="54" t="str">
        <f t="shared" ref="I11:I74" si="3">IF(G11=0,"",F11/G11)</f>
        <v/>
      </c>
      <c r="J11" s="38"/>
      <c r="K11" s="30"/>
      <c r="L11" s="29"/>
      <c r="M11" s="48">
        <f t="shared" ref="M11:M74" si="4">SUM(J11:L11)</f>
        <v>0</v>
      </c>
      <c r="N11" s="50">
        <f t="shared" ref="N11:N74" si="5">SUM(J11,K11)</f>
        <v>0</v>
      </c>
      <c r="O11" s="33"/>
      <c r="P11" s="53" t="str">
        <f t="shared" ref="P11:P74" si="6">IF(O11=0,"",M11/O11)</f>
        <v/>
      </c>
      <c r="Q11" s="55" t="str">
        <f t="shared" ref="Q11:Q74" si="7">IF(O11=0,"",N11/O11)</f>
        <v/>
      </c>
      <c r="R11" s="60" t="str">
        <f t="shared" ref="R11:R74" si="8">IF(ISERROR(I11/Q11*100), "NA", I11/Q11*100)</f>
        <v>NA</v>
      </c>
      <c r="S11" s="61" t="str">
        <f t="shared" ref="S11:S74" si="9">IF(ISERROR(RANK(R11,$R$10:$R$209)),"NA",RANK(R11,$R$10:$R$209))</f>
        <v>NA</v>
      </c>
    </row>
    <row r="12" spans="1:19" ht="12.75" x14ac:dyDescent="0.2">
      <c r="A12" s="31"/>
      <c r="B12" s="29"/>
      <c r="C12" s="29"/>
      <c r="D12" s="29"/>
      <c r="E12" s="48">
        <f t="shared" si="1"/>
        <v>0</v>
      </c>
      <c r="F12" s="50">
        <f t="shared" si="2"/>
        <v>0</v>
      </c>
      <c r="G12" s="33"/>
      <c r="H12" s="53" t="str">
        <f t="shared" si="0"/>
        <v/>
      </c>
      <c r="I12" s="54" t="str">
        <f t="shared" si="3"/>
        <v/>
      </c>
      <c r="J12" s="38"/>
      <c r="K12" s="30"/>
      <c r="L12" s="29"/>
      <c r="M12" s="48">
        <f t="shared" si="4"/>
        <v>0</v>
      </c>
      <c r="N12" s="50">
        <f t="shared" si="5"/>
        <v>0</v>
      </c>
      <c r="O12" s="33"/>
      <c r="P12" s="53" t="str">
        <f t="shared" si="6"/>
        <v/>
      </c>
      <c r="Q12" s="55" t="str">
        <f t="shared" si="7"/>
        <v/>
      </c>
      <c r="R12" s="60" t="str">
        <f t="shared" si="8"/>
        <v>NA</v>
      </c>
      <c r="S12" s="61" t="str">
        <f t="shared" si="9"/>
        <v>NA</v>
      </c>
    </row>
    <row r="13" spans="1:19" ht="12.75" x14ac:dyDescent="0.2">
      <c r="A13" s="31"/>
      <c r="B13" s="29"/>
      <c r="C13" s="29"/>
      <c r="D13" s="29"/>
      <c r="E13" s="48">
        <f t="shared" si="1"/>
        <v>0</v>
      </c>
      <c r="F13" s="50">
        <f t="shared" si="2"/>
        <v>0</v>
      </c>
      <c r="G13" s="33"/>
      <c r="H13" s="53" t="str">
        <f t="shared" si="0"/>
        <v/>
      </c>
      <c r="I13" s="54" t="str">
        <f t="shared" si="3"/>
        <v/>
      </c>
      <c r="J13" s="38"/>
      <c r="K13" s="30"/>
      <c r="L13" s="29"/>
      <c r="M13" s="48">
        <f t="shared" si="4"/>
        <v>0</v>
      </c>
      <c r="N13" s="50">
        <f t="shared" si="5"/>
        <v>0</v>
      </c>
      <c r="O13" s="33"/>
      <c r="P13" s="53" t="str">
        <f t="shared" si="6"/>
        <v/>
      </c>
      <c r="Q13" s="55" t="str">
        <f t="shared" si="7"/>
        <v/>
      </c>
      <c r="R13" s="60" t="str">
        <f t="shared" si="8"/>
        <v>NA</v>
      </c>
      <c r="S13" s="61" t="str">
        <f t="shared" si="9"/>
        <v>NA</v>
      </c>
    </row>
    <row r="14" spans="1:19" ht="12.75" x14ac:dyDescent="0.2">
      <c r="A14" s="31"/>
      <c r="B14" s="29"/>
      <c r="C14" s="29"/>
      <c r="D14" s="29"/>
      <c r="E14" s="48">
        <f t="shared" si="1"/>
        <v>0</v>
      </c>
      <c r="F14" s="50">
        <f t="shared" si="2"/>
        <v>0</v>
      </c>
      <c r="G14" s="33"/>
      <c r="H14" s="53" t="str">
        <f t="shared" si="0"/>
        <v/>
      </c>
      <c r="I14" s="54" t="str">
        <f t="shared" si="3"/>
        <v/>
      </c>
      <c r="J14" s="38"/>
      <c r="K14" s="30"/>
      <c r="L14" s="29"/>
      <c r="M14" s="48">
        <f t="shared" si="4"/>
        <v>0</v>
      </c>
      <c r="N14" s="50">
        <f t="shared" si="5"/>
        <v>0</v>
      </c>
      <c r="O14" s="33"/>
      <c r="P14" s="53" t="str">
        <f t="shared" si="6"/>
        <v/>
      </c>
      <c r="Q14" s="55" t="str">
        <f t="shared" si="7"/>
        <v/>
      </c>
      <c r="R14" s="60" t="str">
        <f t="shared" si="8"/>
        <v>NA</v>
      </c>
      <c r="S14" s="61" t="str">
        <f t="shared" si="9"/>
        <v>NA</v>
      </c>
    </row>
    <row r="15" spans="1:19" ht="12.75" x14ac:dyDescent="0.2">
      <c r="A15" s="31"/>
      <c r="B15" s="29"/>
      <c r="C15" s="29"/>
      <c r="D15" s="29"/>
      <c r="E15" s="48">
        <f t="shared" si="1"/>
        <v>0</v>
      </c>
      <c r="F15" s="50">
        <f t="shared" si="2"/>
        <v>0</v>
      </c>
      <c r="G15" s="33"/>
      <c r="H15" s="53" t="str">
        <f t="shared" si="0"/>
        <v/>
      </c>
      <c r="I15" s="54" t="str">
        <f t="shared" si="3"/>
        <v/>
      </c>
      <c r="J15" s="38"/>
      <c r="K15" s="30"/>
      <c r="L15" s="29"/>
      <c r="M15" s="48">
        <f t="shared" si="4"/>
        <v>0</v>
      </c>
      <c r="N15" s="50">
        <f t="shared" si="5"/>
        <v>0</v>
      </c>
      <c r="O15" s="33"/>
      <c r="P15" s="53" t="str">
        <f t="shared" si="6"/>
        <v/>
      </c>
      <c r="Q15" s="55" t="str">
        <f t="shared" si="7"/>
        <v/>
      </c>
      <c r="R15" s="60" t="str">
        <f t="shared" si="8"/>
        <v>NA</v>
      </c>
      <c r="S15" s="61" t="str">
        <f t="shared" si="9"/>
        <v>NA</v>
      </c>
    </row>
    <row r="16" spans="1:19" ht="12.75" x14ac:dyDescent="0.2">
      <c r="A16" s="31"/>
      <c r="B16" s="30"/>
      <c r="C16" s="29"/>
      <c r="D16" s="29"/>
      <c r="E16" s="48">
        <f t="shared" si="1"/>
        <v>0</v>
      </c>
      <c r="F16" s="50">
        <f t="shared" si="2"/>
        <v>0</v>
      </c>
      <c r="G16" s="33"/>
      <c r="H16" s="53" t="str">
        <f t="shared" si="0"/>
        <v/>
      </c>
      <c r="I16" s="54" t="str">
        <f t="shared" si="3"/>
        <v/>
      </c>
      <c r="J16" s="38"/>
      <c r="K16" s="30"/>
      <c r="L16" s="29"/>
      <c r="M16" s="48">
        <f t="shared" si="4"/>
        <v>0</v>
      </c>
      <c r="N16" s="50">
        <f t="shared" si="5"/>
        <v>0</v>
      </c>
      <c r="O16" s="33"/>
      <c r="P16" s="53" t="str">
        <f t="shared" si="6"/>
        <v/>
      </c>
      <c r="Q16" s="55" t="str">
        <f t="shared" si="7"/>
        <v/>
      </c>
      <c r="R16" s="60" t="str">
        <f t="shared" si="8"/>
        <v>NA</v>
      </c>
      <c r="S16" s="61" t="str">
        <f t="shared" si="9"/>
        <v>NA</v>
      </c>
    </row>
    <row r="17" spans="1:19" ht="12.75" x14ac:dyDescent="0.2">
      <c r="A17" s="31"/>
      <c r="B17" s="30"/>
      <c r="C17" s="29"/>
      <c r="D17" s="29"/>
      <c r="E17" s="48">
        <f t="shared" si="1"/>
        <v>0</v>
      </c>
      <c r="F17" s="50">
        <f t="shared" si="2"/>
        <v>0</v>
      </c>
      <c r="G17" s="33"/>
      <c r="H17" s="53" t="str">
        <f t="shared" si="0"/>
        <v/>
      </c>
      <c r="I17" s="54" t="str">
        <f t="shared" si="3"/>
        <v/>
      </c>
      <c r="J17" s="38"/>
      <c r="K17" s="30"/>
      <c r="L17" s="29"/>
      <c r="M17" s="48">
        <f t="shared" si="4"/>
        <v>0</v>
      </c>
      <c r="N17" s="50">
        <f t="shared" si="5"/>
        <v>0</v>
      </c>
      <c r="O17" s="33"/>
      <c r="P17" s="53" t="str">
        <f t="shared" si="6"/>
        <v/>
      </c>
      <c r="Q17" s="55" t="str">
        <f t="shared" si="7"/>
        <v/>
      </c>
      <c r="R17" s="60" t="str">
        <f t="shared" si="8"/>
        <v>NA</v>
      </c>
      <c r="S17" s="61" t="str">
        <f t="shared" si="9"/>
        <v>NA</v>
      </c>
    </row>
    <row r="18" spans="1:19" ht="12.75" x14ac:dyDescent="0.2">
      <c r="A18" s="31"/>
      <c r="B18" s="30"/>
      <c r="C18" s="29"/>
      <c r="D18" s="29"/>
      <c r="E18" s="48">
        <f t="shared" si="1"/>
        <v>0</v>
      </c>
      <c r="F18" s="50">
        <f t="shared" si="2"/>
        <v>0</v>
      </c>
      <c r="G18" s="33"/>
      <c r="H18" s="53" t="str">
        <f t="shared" si="0"/>
        <v/>
      </c>
      <c r="I18" s="54" t="str">
        <f t="shared" si="3"/>
        <v/>
      </c>
      <c r="J18" s="38"/>
      <c r="K18" s="30"/>
      <c r="L18" s="29"/>
      <c r="M18" s="48">
        <f t="shared" si="4"/>
        <v>0</v>
      </c>
      <c r="N18" s="50">
        <f t="shared" si="5"/>
        <v>0</v>
      </c>
      <c r="O18" s="33"/>
      <c r="P18" s="53" t="str">
        <f t="shared" si="6"/>
        <v/>
      </c>
      <c r="Q18" s="55" t="str">
        <f t="shared" si="7"/>
        <v/>
      </c>
      <c r="R18" s="60" t="str">
        <f t="shared" si="8"/>
        <v>NA</v>
      </c>
      <c r="S18" s="61" t="str">
        <f t="shared" si="9"/>
        <v>NA</v>
      </c>
    </row>
    <row r="19" spans="1:19" ht="12.75" x14ac:dyDescent="0.2">
      <c r="A19" s="31"/>
      <c r="B19" s="30"/>
      <c r="C19" s="29"/>
      <c r="D19" s="29"/>
      <c r="E19" s="48">
        <f t="shared" si="1"/>
        <v>0</v>
      </c>
      <c r="F19" s="50">
        <f t="shared" si="2"/>
        <v>0</v>
      </c>
      <c r="G19" s="33"/>
      <c r="H19" s="53" t="str">
        <f t="shared" si="0"/>
        <v/>
      </c>
      <c r="I19" s="54" t="str">
        <f t="shared" si="3"/>
        <v/>
      </c>
      <c r="J19" s="38"/>
      <c r="K19" s="30"/>
      <c r="L19" s="29"/>
      <c r="M19" s="48">
        <f t="shared" si="4"/>
        <v>0</v>
      </c>
      <c r="N19" s="50">
        <f t="shared" si="5"/>
        <v>0</v>
      </c>
      <c r="O19" s="33"/>
      <c r="P19" s="53" t="str">
        <f t="shared" si="6"/>
        <v/>
      </c>
      <c r="Q19" s="55" t="str">
        <f t="shared" si="7"/>
        <v/>
      </c>
      <c r="R19" s="60" t="str">
        <f t="shared" si="8"/>
        <v>NA</v>
      </c>
      <c r="S19" s="61" t="str">
        <f t="shared" si="9"/>
        <v>NA</v>
      </c>
    </row>
    <row r="20" spans="1:19" ht="12.75" x14ac:dyDescent="0.2">
      <c r="A20" s="31"/>
      <c r="B20" s="30"/>
      <c r="C20" s="29"/>
      <c r="D20" s="29"/>
      <c r="E20" s="48">
        <f t="shared" si="1"/>
        <v>0</v>
      </c>
      <c r="F20" s="50">
        <f t="shared" si="2"/>
        <v>0</v>
      </c>
      <c r="G20" s="33"/>
      <c r="H20" s="53" t="str">
        <f t="shared" si="0"/>
        <v/>
      </c>
      <c r="I20" s="54" t="str">
        <f t="shared" si="3"/>
        <v/>
      </c>
      <c r="J20" s="38"/>
      <c r="K20" s="30"/>
      <c r="L20" s="29"/>
      <c r="M20" s="48">
        <f t="shared" si="4"/>
        <v>0</v>
      </c>
      <c r="N20" s="50">
        <f t="shared" si="5"/>
        <v>0</v>
      </c>
      <c r="O20" s="33"/>
      <c r="P20" s="53" t="str">
        <f t="shared" si="6"/>
        <v/>
      </c>
      <c r="Q20" s="55" t="str">
        <f t="shared" si="7"/>
        <v/>
      </c>
      <c r="R20" s="60" t="str">
        <f t="shared" si="8"/>
        <v>NA</v>
      </c>
      <c r="S20" s="61" t="str">
        <f t="shared" si="9"/>
        <v>NA</v>
      </c>
    </row>
    <row r="21" spans="1:19" ht="12.75" x14ac:dyDescent="0.2">
      <c r="A21" s="31"/>
      <c r="B21" s="30"/>
      <c r="C21" s="29"/>
      <c r="D21" s="29"/>
      <c r="E21" s="48">
        <f t="shared" si="1"/>
        <v>0</v>
      </c>
      <c r="F21" s="50">
        <f t="shared" si="2"/>
        <v>0</v>
      </c>
      <c r="G21" s="33"/>
      <c r="H21" s="53" t="str">
        <f t="shared" si="0"/>
        <v/>
      </c>
      <c r="I21" s="54" t="str">
        <f t="shared" si="3"/>
        <v/>
      </c>
      <c r="J21" s="38"/>
      <c r="K21" s="30"/>
      <c r="L21" s="29"/>
      <c r="M21" s="48">
        <f t="shared" si="4"/>
        <v>0</v>
      </c>
      <c r="N21" s="50">
        <f t="shared" si="5"/>
        <v>0</v>
      </c>
      <c r="O21" s="33"/>
      <c r="P21" s="53" t="str">
        <f t="shared" si="6"/>
        <v/>
      </c>
      <c r="Q21" s="55" t="str">
        <f t="shared" si="7"/>
        <v/>
      </c>
      <c r="R21" s="60" t="str">
        <f t="shared" si="8"/>
        <v>NA</v>
      </c>
      <c r="S21" s="61" t="str">
        <f t="shared" si="9"/>
        <v>NA</v>
      </c>
    </row>
    <row r="22" spans="1:19" ht="12.75" x14ac:dyDescent="0.2">
      <c r="A22" s="31"/>
      <c r="B22" s="30"/>
      <c r="C22" s="29"/>
      <c r="D22" s="29"/>
      <c r="E22" s="48">
        <f t="shared" si="1"/>
        <v>0</v>
      </c>
      <c r="F22" s="50">
        <f t="shared" si="2"/>
        <v>0</v>
      </c>
      <c r="G22" s="33"/>
      <c r="H22" s="53" t="str">
        <f t="shared" si="0"/>
        <v/>
      </c>
      <c r="I22" s="54" t="str">
        <f t="shared" si="3"/>
        <v/>
      </c>
      <c r="J22" s="38"/>
      <c r="K22" s="30"/>
      <c r="L22" s="29"/>
      <c r="M22" s="48">
        <f t="shared" si="4"/>
        <v>0</v>
      </c>
      <c r="N22" s="50">
        <f t="shared" si="5"/>
        <v>0</v>
      </c>
      <c r="O22" s="33"/>
      <c r="P22" s="53" t="str">
        <f t="shared" si="6"/>
        <v/>
      </c>
      <c r="Q22" s="55" t="str">
        <f t="shared" si="7"/>
        <v/>
      </c>
      <c r="R22" s="60" t="str">
        <f t="shared" si="8"/>
        <v>NA</v>
      </c>
      <c r="S22" s="61" t="str">
        <f t="shared" si="9"/>
        <v>NA</v>
      </c>
    </row>
    <row r="23" spans="1:19" ht="12.75" x14ac:dyDescent="0.2">
      <c r="A23" s="31"/>
      <c r="B23" s="30"/>
      <c r="C23" s="29"/>
      <c r="D23" s="29"/>
      <c r="E23" s="48">
        <f t="shared" si="1"/>
        <v>0</v>
      </c>
      <c r="F23" s="50">
        <f t="shared" si="2"/>
        <v>0</v>
      </c>
      <c r="G23" s="33"/>
      <c r="H23" s="53" t="str">
        <f t="shared" si="0"/>
        <v/>
      </c>
      <c r="I23" s="54" t="str">
        <f t="shared" si="3"/>
        <v/>
      </c>
      <c r="J23" s="38"/>
      <c r="K23" s="30"/>
      <c r="L23" s="29"/>
      <c r="M23" s="48">
        <f t="shared" si="4"/>
        <v>0</v>
      </c>
      <c r="N23" s="50">
        <f t="shared" si="5"/>
        <v>0</v>
      </c>
      <c r="O23" s="33"/>
      <c r="P23" s="53" t="str">
        <f t="shared" si="6"/>
        <v/>
      </c>
      <c r="Q23" s="55" t="str">
        <f t="shared" si="7"/>
        <v/>
      </c>
      <c r="R23" s="60" t="str">
        <f t="shared" si="8"/>
        <v>NA</v>
      </c>
      <c r="S23" s="61" t="str">
        <f t="shared" si="9"/>
        <v>NA</v>
      </c>
    </row>
    <row r="24" spans="1:19" ht="12.75" x14ac:dyDescent="0.2">
      <c r="A24" s="31"/>
      <c r="B24" s="30"/>
      <c r="C24" s="29"/>
      <c r="D24" s="29"/>
      <c r="E24" s="48">
        <f t="shared" si="1"/>
        <v>0</v>
      </c>
      <c r="F24" s="50">
        <f t="shared" si="2"/>
        <v>0</v>
      </c>
      <c r="G24" s="33"/>
      <c r="H24" s="53" t="str">
        <f t="shared" si="0"/>
        <v/>
      </c>
      <c r="I24" s="54" t="str">
        <f t="shared" si="3"/>
        <v/>
      </c>
      <c r="J24" s="38"/>
      <c r="K24" s="30"/>
      <c r="L24" s="29"/>
      <c r="M24" s="48">
        <f t="shared" si="4"/>
        <v>0</v>
      </c>
      <c r="N24" s="50">
        <f t="shared" si="5"/>
        <v>0</v>
      </c>
      <c r="O24" s="33"/>
      <c r="P24" s="53" t="str">
        <f t="shared" si="6"/>
        <v/>
      </c>
      <c r="Q24" s="55" t="str">
        <f t="shared" si="7"/>
        <v/>
      </c>
      <c r="R24" s="60" t="str">
        <f t="shared" si="8"/>
        <v>NA</v>
      </c>
      <c r="S24" s="61" t="str">
        <f t="shared" si="9"/>
        <v>NA</v>
      </c>
    </row>
    <row r="25" spans="1:19" ht="12.75" x14ac:dyDescent="0.2">
      <c r="A25" s="31"/>
      <c r="B25" s="30"/>
      <c r="C25" s="29"/>
      <c r="D25" s="29"/>
      <c r="E25" s="48">
        <f t="shared" si="1"/>
        <v>0</v>
      </c>
      <c r="F25" s="50">
        <f t="shared" si="2"/>
        <v>0</v>
      </c>
      <c r="G25" s="33"/>
      <c r="H25" s="53" t="str">
        <f t="shared" si="0"/>
        <v/>
      </c>
      <c r="I25" s="54" t="str">
        <f t="shared" si="3"/>
        <v/>
      </c>
      <c r="J25" s="38"/>
      <c r="K25" s="30"/>
      <c r="L25" s="29"/>
      <c r="M25" s="48">
        <f t="shared" si="4"/>
        <v>0</v>
      </c>
      <c r="N25" s="50">
        <f t="shared" si="5"/>
        <v>0</v>
      </c>
      <c r="O25" s="33"/>
      <c r="P25" s="53" t="str">
        <f t="shared" si="6"/>
        <v/>
      </c>
      <c r="Q25" s="55" t="str">
        <f t="shared" si="7"/>
        <v/>
      </c>
      <c r="R25" s="60" t="str">
        <f t="shared" si="8"/>
        <v>NA</v>
      </c>
      <c r="S25" s="61" t="str">
        <f t="shared" si="9"/>
        <v>NA</v>
      </c>
    </row>
    <row r="26" spans="1:19" ht="12.75" x14ac:dyDescent="0.2">
      <c r="A26" s="31"/>
      <c r="B26" s="30"/>
      <c r="C26" s="29"/>
      <c r="D26" s="29"/>
      <c r="E26" s="48">
        <f t="shared" si="1"/>
        <v>0</v>
      </c>
      <c r="F26" s="50">
        <f t="shared" si="2"/>
        <v>0</v>
      </c>
      <c r="G26" s="33"/>
      <c r="H26" s="53" t="str">
        <f t="shared" si="0"/>
        <v/>
      </c>
      <c r="I26" s="54" t="str">
        <f t="shared" si="3"/>
        <v/>
      </c>
      <c r="J26" s="38"/>
      <c r="K26" s="30"/>
      <c r="L26" s="29"/>
      <c r="M26" s="48">
        <f t="shared" si="4"/>
        <v>0</v>
      </c>
      <c r="N26" s="50">
        <f t="shared" si="5"/>
        <v>0</v>
      </c>
      <c r="O26" s="33"/>
      <c r="P26" s="53" t="str">
        <f t="shared" si="6"/>
        <v/>
      </c>
      <c r="Q26" s="55" t="str">
        <f t="shared" si="7"/>
        <v/>
      </c>
      <c r="R26" s="60" t="str">
        <f t="shared" si="8"/>
        <v>NA</v>
      </c>
      <c r="S26" s="61" t="str">
        <f t="shared" si="9"/>
        <v>NA</v>
      </c>
    </row>
    <row r="27" spans="1:19" ht="12.75" x14ac:dyDescent="0.2">
      <c r="A27" s="31"/>
      <c r="B27" s="30"/>
      <c r="C27" s="29"/>
      <c r="D27" s="29"/>
      <c r="E27" s="48">
        <f t="shared" si="1"/>
        <v>0</v>
      </c>
      <c r="F27" s="50">
        <f t="shared" si="2"/>
        <v>0</v>
      </c>
      <c r="G27" s="33"/>
      <c r="H27" s="53" t="str">
        <f t="shared" si="0"/>
        <v/>
      </c>
      <c r="I27" s="54" t="str">
        <f t="shared" si="3"/>
        <v/>
      </c>
      <c r="J27" s="38"/>
      <c r="K27" s="30"/>
      <c r="L27" s="29"/>
      <c r="M27" s="48">
        <f t="shared" si="4"/>
        <v>0</v>
      </c>
      <c r="N27" s="50">
        <f t="shared" si="5"/>
        <v>0</v>
      </c>
      <c r="O27" s="33"/>
      <c r="P27" s="53" t="str">
        <f t="shared" si="6"/>
        <v/>
      </c>
      <c r="Q27" s="55" t="str">
        <f t="shared" si="7"/>
        <v/>
      </c>
      <c r="R27" s="60" t="str">
        <f t="shared" si="8"/>
        <v>NA</v>
      </c>
      <c r="S27" s="61" t="str">
        <f t="shared" si="9"/>
        <v>NA</v>
      </c>
    </row>
    <row r="28" spans="1:19" ht="12.75" x14ac:dyDescent="0.2">
      <c r="A28" s="31"/>
      <c r="B28" s="30"/>
      <c r="C28" s="29"/>
      <c r="D28" s="29"/>
      <c r="E28" s="48">
        <f t="shared" si="1"/>
        <v>0</v>
      </c>
      <c r="F28" s="50">
        <f t="shared" si="2"/>
        <v>0</v>
      </c>
      <c r="G28" s="33"/>
      <c r="H28" s="53" t="str">
        <f t="shared" si="0"/>
        <v/>
      </c>
      <c r="I28" s="54" t="str">
        <f t="shared" si="3"/>
        <v/>
      </c>
      <c r="J28" s="38"/>
      <c r="K28" s="30"/>
      <c r="L28" s="29"/>
      <c r="M28" s="48">
        <f t="shared" si="4"/>
        <v>0</v>
      </c>
      <c r="N28" s="50">
        <f t="shared" si="5"/>
        <v>0</v>
      </c>
      <c r="O28" s="33"/>
      <c r="P28" s="53" t="str">
        <f t="shared" si="6"/>
        <v/>
      </c>
      <c r="Q28" s="55" t="str">
        <f t="shared" si="7"/>
        <v/>
      </c>
      <c r="R28" s="60" t="str">
        <f t="shared" si="8"/>
        <v>NA</v>
      </c>
      <c r="S28" s="61" t="str">
        <f t="shared" si="9"/>
        <v>NA</v>
      </c>
    </row>
    <row r="29" spans="1:19" ht="12.75" x14ac:dyDescent="0.2">
      <c r="A29" s="31"/>
      <c r="B29" s="30"/>
      <c r="C29" s="29"/>
      <c r="D29" s="29"/>
      <c r="E29" s="48">
        <f t="shared" si="1"/>
        <v>0</v>
      </c>
      <c r="F29" s="50">
        <f t="shared" si="2"/>
        <v>0</v>
      </c>
      <c r="G29" s="33"/>
      <c r="H29" s="53" t="str">
        <f t="shared" si="0"/>
        <v/>
      </c>
      <c r="I29" s="54" t="str">
        <f t="shared" si="3"/>
        <v/>
      </c>
      <c r="J29" s="38"/>
      <c r="K29" s="30"/>
      <c r="L29" s="29"/>
      <c r="M29" s="48">
        <f t="shared" si="4"/>
        <v>0</v>
      </c>
      <c r="N29" s="50">
        <f t="shared" si="5"/>
        <v>0</v>
      </c>
      <c r="O29" s="33"/>
      <c r="P29" s="53" t="str">
        <f t="shared" si="6"/>
        <v/>
      </c>
      <c r="Q29" s="55" t="str">
        <f t="shared" si="7"/>
        <v/>
      </c>
      <c r="R29" s="60" t="str">
        <f t="shared" si="8"/>
        <v>NA</v>
      </c>
      <c r="S29" s="61" t="str">
        <f t="shared" si="9"/>
        <v>NA</v>
      </c>
    </row>
    <row r="30" spans="1:19" ht="12.75" x14ac:dyDescent="0.2">
      <c r="A30" s="31"/>
      <c r="B30" s="30"/>
      <c r="C30" s="29"/>
      <c r="D30" s="29"/>
      <c r="E30" s="48">
        <f t="shared" si="1"/>
        <v>0</v>
      </c>
      <c r="F30" s="50">
        <f t="shared" si="2"/>
        <v>0</v>
      </c>
      <c r="G30" s="33"/>
      <c r="H30" s="53" t="str">
        <f t="shared" si="0"/>
        <v/>
      </c>
      <c r="I30" s="54" t="str">
        <f t="shared" si="3"/>
        <v/>
      </c>
      <c r="J30" s="38"/>
      <c r="K30" s="30"/>
      <c r="L30" s="29"/>
      <c r="M30" s="48">
        <f t="shared" si="4"/>
        <v>0</v>
      </c>
      <c r="N30" s="50">
        <f t="shared" si="5"/>
        <v>0</v>
      </c>
      <c r="O30" s="33"/>
      <c r="P30" s="53" t="str">
        <f t="shared" si="6"/>
        <v/>
      </c>
      <c r="Q30" s="55" t="str">
        <f t="shared" si="7"/>
        <v/>
      </c>
      <c r="R30" s="60" t="str">
        <f t="shared" si="8"/>
        <v>NA</v>
      </c>
      <c r="S30" s="61" t="str">
        <f t="shared" si="9"/>
        <v>NA</v>
      </c>
    </row>
    <row r="31" spans="1:19" ht="12.75" x14ac:dyDescent="0.2">
      <c r="A31" s="31"/>
      <c r="B31" s="30"/>
      <c r="C31" s="29"/>
      <c r="D31" s="29"/>
      <c r="E31" s="48">
        <f t="shared" si="1"/>
        <v>0</v>
      </c>
      <c r="F31" s="50">
        <f t="shared" si="2"/>
        <v>0</v>
      </c>
      <c r="G31" s="33"/>
      <c r="H31" s="53" t="str">
        <f t="shared" si="0"/>
        <v/>
      </c>
      <c r="I31" s="54" t="str">
        <f t="shared" si="3"/>
        <v/>
      </c>
      <c r="J31" s="38"/>
      <c r="K31" s="30"/>
      <c r="L31" s="29"/>
      <c r="M31" s="48">
        <f t="shared" si="4"/>
        <v>0</v>
      </c>
      <c r="N31" s="50">
        <f t="shared" si="5"/>
        <v>0</v>
      </c>
      <c r="O31" s="33"/>
      <c r="P31" s="53" t="str">
        <f t="shared" si="6"/>
        <v/>
      </c>
      <c r="Q31" s="55" t="str">
        <f t="shared" si="7"/>
        <v/>
      </c>
      <c r="R31" s="60" t="str">
        <f t="shared" si="8"/>
        <v>NA</v>
      </c>
      <c r="S31" s="61" t="str">
        <f t="shared" si="9"/>
        <v>NA</v>
      </c>
    </row>
    <row r="32" spans="1:19" ht="12.75" x14ac:dyDescent="0.2">
      <c r="A32" s="31"/>
      <c r="B32" s="30"/>
      <c r="C32" s="29"/>
      <c r="D32" s="29"/>
      <c r="E32" s="48">
        <f t="shared" si="1"/>
        <v>0</v>
      </c>
      <c r="F32" s="50">
        <f t="shared" si="2"/>
        <v>0</v>
      </c>
      <c r="G32" s="33"/>
      <c r="H32" s="53" t="str">
        <f t="shared" si="0"/>
        <v/>
      </c>
      <c r="I32" s="54" t="str">
        <f t="shared" si="3"/>
        <v/>
      </c>
      <c r="J32" s="38"/>
      <c r="K32" s="30"/>
      <c r="L32" s="29"/>
      <c r="M32" s="48">
        <f t="shared" si="4"/>
        <v>0</v>
      </c>
      <c r="N32" s="50">
        <f t="shared" si="5"/>
        <v>0</v>
      </c>
      <c r="O32" s="33"/>
      <c r="P32" s="53" t="str">
        <f t="shared" si="6"/>
        <v/>
      </c>
      <c r="Q32" s="55" t="str">
        <f t="shared" si="7"/>
        <v/>
      </c>
      <c r="R32" s="60" t="str">
        <f t="shared" si="8"/>
        <v>NA</v>
      </c>
      <c r="S32" s="61" t="str">
        <f t="shared" si="9"/>
        <v>NA</v>
      </c>
    </row>
    <row r="33" spans="1:19" ht="12.75" x14ac:dyDescent="0.2">
      <c r="A33" s="31"/>
      <c r="B33" s="30"/>
      <c r="C33" s="29"/>
      <c r="D33" s="29"/>
      <c r="E33" s="48">
        <f t="shared" si="1"/>
        <v>0</v>
      </c>
      <c r="F33" s="50">
        <f t="shared" si="2"/>
        <v>0</v>
      </c>
      <c r="G33" s="33"/>
      <c r="H33" s="53" t="str">
        <f t="shared" si="0"/>
        <v/>
      </c>
      <c r="I33" s="54" t="str">
        <f t="shared" si="3"/>
        <v/>
      </c>
      <c r="J33" s="38"/>
      <c r="K33" s="30"/>
      <c r="L33" s="29"/>
      <c r="M33" s="48">
        <f t="shared" si="4"/>
        <v>0</v>
      </c>
      <c r="N33" s="50">
        <f t="shared" si="5"/>
        <v>0</v>
      </c>
      <c r="O33" s="33"/>
      <c r="P33" s="53" t="str">
        <f t="shared" si="6"/>
        <v/>
      </c>
      <c r="Q33" s="55" t="str">
        <f t="shared" si="7"/>
        <v/>
      </c>
      <c r="R33" s="60" t="str">
        <f t="shared" si="8"/>
        <v>NA</v>
      </c>
      <c r="S33" s="61" t="str">
        <f t="shared" si="9"/>
        <v>NA</v>
      </c>
    </row>
    <row r="34" spans="1:19" x14ac:dyDescent="0.15">
      <c r="A34" s="32"/>
      <c r="B34" s="27"/>
      <c r="C34" s="27"/>
      <c r="D34" s="27"/>
      <c r="E34" s="48">
        <f t="shared" si="1"/>
        <v>0</v>
      </c>
      <c r="F34" s="51">
        <f t="shared" si="2"/>
        <v>0</v>
      </c>
      <c r="G34" s="28"/>
      <c r="H34" s="53" t="str">
        <f t="shared" si="0"/>
        <v/>
      </c>
      <c r="I34" s="55" t="str">
        <f t="shared" si="3"/>
        <v/>
      </c>
      <c r="J34" s="35"/>
      <c r="K34" s="27"/>
      <c r="L34" s="27"/>
      <c r="M34" s="48">
        <f t="shared" si="4"/>
        <v>0</v>
      </c>
      <c r="N34" s="50">
        <f t="shared" si="5"/>
        <v>0</v>
      </c>
      <c r="O34" s="28"/>
      <c r="P34" s="53" t="str">
        <f t="shared" si="6"/>
        <v/>
      </c>
      <c r="Q34" s="55" t="str">
        <f t="shared" si="7"/>
        <v/>
      </c>
      <c r="R34" s="60" t="str">
        <f t="shared" si="8"/>
        <v>NA</v>
      </c>
      <c r="S34" s="61" t="str">
        <f t="shared" si="9"/>
        <v>NA</v>
      </c>
    </row>
    <row r="35" spans="1:19" x14ac:dyDescent="0.15">
      <c r="A35" s="32"/>
      <c r="B35" s="28"/>
      <c r="C35" s="28"/>
      <c r="D35" s="28"/>
      <c r="E35" s="48">
        <f t="shared" si="1"/>
        <v>0</v>
      </c>
      <c r="F35" s="51">
        <f t="shared" si="2"/>
        <v>0</v>
      </c>
      <c r="G35" s="28"/>
      <c r="H35" s="53" t="str">
        <f t="shared" si="0"/>
        <v/>
      </c>
      <c r="I35" s="55" t="str">
        <f t="shared" si="3"/>
        <v/>
      </c>
      <c r="J35" s="36"/>
      <c r="K35" s="28"/>
      <c r="L35" s="28"/>
      <c r="M35" s="48">
        <f t="shared" si="4"/>
        <v>0</v>
      </c>
      <c r="N35" s="50">
        <f t="shared" si="5"/>
        <v>0</v>
      </c>
      <c r="O35" s="28"/>
      <c r="P35" s="53" t="str">
        <f t="shared" si="6"/>
        <v/>
      </c>
      <c r="Q35" s="55" t="str">
        <f t="shared" si="7"/>
        <v/>
      </c>
      <c r="R35" s="60" t="str">
        <f t="shared" si="8"/>
        <v>NA</v>
      </c>
      <c r="S35" s="61" t="str">
        <f t="shared" si="9"/>
        <v>NA</v>
      </c>
    </row>
    <row r="36" spans="1:19" x14ac:dyDescent="0.15">
      <c r="A36" s="32"/>
      <c r="B36" s="28"/>
      <c r="C36" s="28"/>
      <c r="D36" s="28"/>
      <c r="E36" s="48">
        <f t="shared" si="1"/>
        <v>0</v>
      </c>
      <c r="F36" s="51">
        <f t="shared" si="2"/>
        <v>0</v>
      </c>
      <c r="G36" s="28"/>
      <c r="H36" s="53" t="str">
        <f t="shared" si="0"/>
        <v/>
      </c>
      <c r="I36" s="55" t="str">
        <f t="shared" si="3"/>
        <v/>
      </c>
      <c r="J36" s="36"/>
      <c r="K36" s="28"/>
      <c r="L36" s="28"/>
      <c r="M36" s="48">
        <f t="shared" si="4"/>
        <v>0</v>
      </c>
      <c r="N36" s="50">
        <f t="shared" si="5"/>
        <v>0</v>
      </c>
      <c r="O36" s="28"/>
      <c r="P36" s="53" t="str">
        <f t="shared" si="6"/>
        <v/>
      </c>
      <c r="Q36" s="55" t="str">
        <f t="shared" si="7"/>
        <v/>
      </c>
      <c r="R36" s="60" t="str">
        <f t="shared" si="8"/>
        <v>NA</v>
      </c>
      <c r="S36" s="61" t="str">
        <f t="shared" si="9"/>
        <v>NA</v>
      </c>
    </row>
    <row r="37" spans="1:19" x14ac:dyDescent="0.15">
      <c r="A37" s="32"/>
      <c r="B37" s="28"/>
      <c r="C37" s="28"/>
      <c r="D37" s="28"/>
      <c r="E37" s="48">
        <f t="shared" si="1"/>
        <v>0</v>
      </c>
      <c r="F37" s="51">
        <f t="shared" si="2"/>
        <v>0</v>
      </c>
      <c r="G37" s="28"/>
      <c r="H37" s="53" t="str">
        <f t="shared" si="0"/>
        <v/>
      </c>
      <c r="I37" s="55" t="str">
        <f t="shared" si="3"/>
        <v/>
      </c>
      <c r="J37" s="36"/>
      <c r="K37" s="28"/>
      <c r="L37" s="28"/>
      <c r="M37" s="48">
        <f t="shared" si="4"/>
        <v>0</v>
      </c>
      <c r="N37" s="50">
        <f t="shared" si="5"/>
        <v>0</v>
      </c>
      <c r="O37" s="28"/>
      <c r="P37" s="53" t="str">
        <f t="shared" si="6"/>
        <v/>
      </c>
      <c r="Q37" s="55" t="str">
        <f t="shared" si="7"/>
        <v/>
      </c>
      <c r="R37" s="60" t="str">
        <f t="shared" si="8"/>
        <v>NA</v>
      </c>
      <c r="S37" s="61" t="str">
        <f t="shared" si="9"/>
        <v>NA</v>
      </c>
    </row>
    <row r="38" spans="1:19" x14ac:dyDescent="0.15">
      <c r="A38" s="32"/>
      <c r="B38" s="28"/>
      <c r="C38" s="28"/>
      <c r="D38" s="28"/>
      <c r="E38" s="48">
        <f t="shared" si="1"/>
        <v>0</v>
      </c>
      <c r="F38" s="51">
        <f t="shared" si="2"/>
        <v>0</v>
      </c>
      <c r="G38" s="28"/>
      <c r="H38" s="53" t="str">
        <f t="shared" si="0"/>
        <v/>
      </c>
      <c r="I38" s="55" t="str">
        <f t="shared" si="3"/>
        <v/>
      </c>
      <c r="J38" s="36"/>
      <c r="K38" s="28"/>
      <c r="L38" s="28"/>
      <c r="M38" s="48">
        <f t="shared" si="4"/>
        <v>0</v>
      </c>
      <c r="N38" s="50">
        <f t="shared" si="5"/>
        <v>0</v>
      </c>
      <c r="O38" s="28"/>
      <c r="P38" s="53" t="str">
        <f t="shared" si="6"/>
        <v/>
      </c>
      <c r="Q38" s="55" t="str">
        <f t="shared" si="7"/>
        <v/>
      </c>
      <c r="R38" s="60" t="str">
        <f t="shared" si="8"/>
        <v>NA</v>
      </c>
      <c r="S38" s="61" t="str">
        <f t="shared" si="9"/>
        <v>NA</v>
      </c>
    </row>
    <row r="39" spans="1:19" x14ac:dyDescent="0.15">
      <c r="A39" s="32"/>
      <c r="B39" s="28"/>
      <c r="C39" s="28"/>
      <c r="D39" s="28"/>
      <c r="E39" s="48">
        <f t="shared" si="1"/>
        <v>0</v>
      </c>
      <c r="F39" s="51">
        <f t="shared" si="2"/>
        <v>0</v>
      </c>
      <c r="G39" s="28"/>
      <c r="H39" s="53" t="str">
        <f t="shared" si="0"/>
        <v/>
      </c>
      <c r="I39" s="55" t="str">
        <f t="shared" si="3"/>
        <v/>
      </c>
      <c r="J39" s="36"/>
      <c r="K39" s="28"/>
      <c r="L39" s="28"/>
      <c r="M39" s="48">
        <f t="shared" si="4"/>
        <v>0</v>
      </c>
      <c r="N39" s="50">
        <f t="shared" si="5"/>
        <v>0</v>
      </c>
      <c r="O39" s="28"/>
      <c r="P39" s="53" t="str">
        <f t="shared" si="6"/>
        <v/>
      </c>
      <c r="Q39" s="55" t="str">
        <f t="shared" si="7"/>
        <v/>
      </c>
      <c r="R39" s="60" t="str">
        <f t="shared" si="8"/>
        <v>NA</v>
      </c>
      <c r="S39" s="61" t="str">
        <f t="shared" si="9"/>
        <v>NA</v>
      </c>
    </row>
    <row r="40" spans="1:19" x14ac:dyDescent="0.15">
      <c r="A40" s="32"/>
      <c r="B40" s="28"/>
      <c r="C40" s="28"/>
      <c r="D40" s="28"/>
      <c r="E40" s="48">
        <f t="shared" si="1"/>
        <v>0</v>
      </c>
      <c r="F40" s="51">
        <f t="shared" si="2"/>
        <v>0</v>
      </c>
      <c r="G40" s="28"/>
      <c r="H40" s="53" t="str">
        <f t="shared" si="0"/>
        <v/>
      </c>
      <c r="I40" s="55" t="str">
        <f t="shared" si="3"/>
        <v/>
      </c>
      <c r="J40" s="36"/>
      <c r="K40" s="28"/>
      <c r="L40" s="28"/>
      <c r="M40" s="48">
        <f t="shared" si="4"/>
        <v>0</v>
      </c>
      <c r="N40" s="50">
        <f t="shared" si="5"/>
        <v>0</v>
      </c>
      <c r="O40" s="28"/>
      <c r="P40" s="53" t="str">
        <f t="shared" si="6"/>
        <v/>
      </c>
      <c r="Q40" s="55" t="str">
        <f t="shared" si="7"/>
        <v/>
      </c>
      <c r="R40" s="60" t="str">
        <f t="shared" si="8"/>
        <v>NA</v>
      </c>
      <c r="S40" s="61" t="str">
        <f t="shared" si="9"/>
        <v>NA</v>
      </c>
    </row>
    <row r="41" spans="1:19" x14ac:dyDescent="0.15">
      <c r="A41" s="32"/>
      <c r="B41" s="28"/>
      <c r="C41" s="28"/>
      <c r="D41" s="28"/>
      <c r="E41" s="48">
        <f t="shared" si="1"/>
        <v>0</v>
      </c>
      <c r="F41" s="51">
        <f t="shared" si="2"/>
        <v>0</v>
      </c>
      <c r="G41" s="28"/>
      <c r="H41" s="53" t="str">
        <f t="shared" si="0"/>
        <v/>
      </c>
      <c r="I41" s="55" t="str">
        <f t="shared" si="3"/>
        <v/>
      </c>
      <c r="J41" s="36"/>
      <c r="K41" s="28"/>
      <c r="L41" s="28"/>
      <c r="M41" s="48">
        <f t="shared" si="4"/>
        <v>0</v>
      </c>
      <c r="N41" s="50">
        <f t="shared" si="5"/>
        <v>0</v>
      </c>
      <c r="O41" s="28"/>
      <c r="P41" s="53" t="str">
        <f t="shared" si="6"/>
        <v/>
      </c>
      <c r="Q41" s="55" t="str">
        <f t="shared" si="7"/>
        <v/>
      </c>
      <c r="R41" s="60" t="str">
        <f t="shared" si="8"/>
        <v>NA</v>
      </c>
      <c r="S41" s="61" t="str">
        <f t="shared" si="9"/>
        <v>NA</v>
      </c>
    </row>
    <row r="42" spans="1:19" x14ac:dyDescent="0.15">
      <c r="A42" s="32"/>
      <c r="B42" s="28"/>
      <c r="C42" s="28"/>
      <c r="D42" s="28"/>
      <c r="E42" s="48">
        <f t="shared" si="1"/>
        <v>0</v>
      </c>
      <c r="F42" s="51">
        <f t="shared" si="2"/>
        <v>0</v>
      </c>
      <c r="G42" s="28"/>
      <c r="H42" s="53" t="str">
        <f t="shared" si="0"/>
        <v/>
      </c>
      <c r="I42" s="55" t="str">
        <f t="shared" si="3"/>
        <v/>
      </c>
      <c r="J42" s="36"/>
      <c r="K42" s="28"/>
      <c r="L42" s="28"/>
      <c r="M42" s="48">
        <f t="shared" si="4"/>
        <v>0</v>
      </c>
      <c r="N42" s="50">
        <f t="shared" si="5"/>
        <v>0</v>
      </c>
      <c r="O42" s="28"/>
      <c r="P42" s="53" t="str">
        <f t="shared" si="6"/>
        <v/>
      </c>
      <c r="Q42" s="55" t="str">
        <f t="shared" si="7"/>
        <v/>
      </c>
      <c r="R42" s="60" t="str">
        <f t="shared" si="8"/>
        <v>NA</v>
      </c>
      <c r="S42" s="61" t="str">
        <f t="shared" si="9"/>
        <v>NA</v>
      </c>
    </row>
    <row r="43" spans="1:19" x14ac:dyDescent="0.15">
      <c r="A43" s="32"/>
      <c r="B43" s="28"/>
      <c r="C43" s="28"/>
      <c r="D43" s="28"/>
      <c r="E43" s="48">
        <f t="shared" si="1"/>
        <v>0</v>
      </c>
      <c r="F43" s="51">
        <f t="shared" si="2"/>
        <v>0</v>
      </c>
      <c r="G43" s="28"/>
      <c r="H43" s="53" t="str">
        <f t="shared" si="0"/>
        <v/>
      </c>
      <c r="I43" s="55" t="str">
        <f t="shared" si="3"/>
        <v/>
      </c>
      <c r="J43" s="36"/>
      <c r="K43" s="28"/>
      <c r="L43" s="28"/>
      <c r="M43" s="48">
        <f t="shared" si="4"/>
        <v>0</v>
      </c>
      <c r="N43" s="50">
        <f t="shared" si="5"/>
        <v>0</v>
      </c>
      <c r="O43" s="28"/>
      <c r="P43" s="53" t="str">
        <f t="shared" si="6"/>
        <v/>
      </c>
      <c r="Q43" s="55" t="str">
        <f t="shared" si="7"/>
        <v/>
      </c>
      <c r="R43" s="60" t="str">
        <f t="shared" si="8"/>
        <v>NA</v>
      </c>
      <c r="S43" s="61" t="str">
        <f t="shared" si="9"/>
        <v>NA</v>
      </c>
    </row>
    <row r="44" spans="1:19" x14ac:dyDescent="0.15">
      <c r="A44" s="32"/>
      <c r="B44" s="28"/>
      <c r="C44" s="28"/>
      <c r="D44" s="28"/>
      <c r="E44" s="48">
        <f t="shared" si="1"/>
        <v>0</v>
      </c>
      <c r="F44" s="51">
        <f t="shared" si="2"/>
        <v>0</v>
      </c>
      <c r="G44" s="28"/>
      <c r="H44" s="53" t="str">
        <f t="shared" si="0"/>
        <v/>
      </c>
      <c r="I44" s="55" t="str">
        <f t="shared" si="3"/>
        <v/>
      </c>
      <c r="J44" s="36"/>
      <c r="K44" s="28"/>
      <c r="L44" s="28"/>
      <c r="M44" s="48">
        <f t="shared" si="4"/>
        <v>0</v>
      </c>
      <c r="N44" s="50">
        <f t="shared" si="5"/>
        <v>0</v>
      </c>
      <c r="O44" s="28"/>
      <c r="P44" s="53" t="str">
        <f t="shared" si="6"/>
        <v/>
      </c>
      <c r="Q44" s="55" t="str">
        <f t="shared" si="7"/>
        <v/>
      </c>
      <c r="R44" s="60" t="str">
        <f t="shared" si="8"/>
        <v>NA</v>
      </c>
      <c r="S44" s="61" t="str">
        <f t="shared" si="9"/>
        <v>NA</v>
      </c>
    </row>
    <row r="45" spans="1:19" x14ac:dyDescent="0.15">
      <c r="A45" s="32"/>
      <c r="B45" s="28"/>
      <c r="C45" s="28"/>
      <c r="D45" s="28"/>
      <c r="E45" s="48">
        <f t="shared" si="1"/>
        <v>0</v>
      </c>
      <c r="F45" s="51">
        <f t="shared" si="2"/>
        <v>0</v>
      </c>
      <c r="G45" s="28"/>
      <c r="H45" s="53" t="str">
        <f t="shared" si="0"/>
        <v/>
      </c>
      <c r="I45" s="55" t="str">
        <f t="shared" si="3"/>
        <v/>
      </c>
      <c r="J45" s="36"/>
      <c r="K45" s="28"/>
      <c r="L45" s="28"/>
      <c r="M45" s="48">
        <f t="shared" si="4"/>
        <v>0</v>
      </c>
      <c r="N45" s="50">
        <f t="shared" si="5"/>
        <v>0</v>
      </c>
      <c r="O45" s="28"/>
      <c r="P45" s="53" t="str">
        <f t="shared" si="6"/>
        <v/>
      </c>
      <c r="Q45" s="55" t="str">
        <f t="shared" si="7"/>
        <v/>
      </c>
      <c r="R45" s="60" t="str">
        <f t="shared" si="8"/>
        <v>NA</v>
      </c>
      <c r="S45" s="61" t="str">
        <f t="shared" si="9"/>
        <v>NA</v>
      </c>
    </row>
    <row r="46" spans="1:19" x14ac:dyDescent="0.15">
      <c r="A46" s="32"/>
      <c r="B46" s="28"/>
      <c r="C46" s="28"/>
      <c r="D46" s="28"/>
      <c r="E46" s="48">
        <f t="shared" si="1"/>
        <v>0</v>
      </c>
      <c r="F46" s="51">
        <f t="shared" si="2"/>
        <v>0</v>
      </c>
      <c r="G46" s="28"/>
      <c r="H46" s="53" t="str">
        <f t="shared" si="0"/>
        <v/>
      </c>
      <c r="I46" s="55" t="str">
        <f t="shared" si="3"/>
        <v/>
      </c>
      <c r="J46" s="36"/>
      <c r="K46" s="28"/>
      <c r="L46" s="28"/>
      <c r="M46" s="48">
        <f t="shared" si="4"/>
        <v>0</v>
      </c>
      <c r="N46" s="50">
        <f t="shared" si="5"/>
        <v>0</v>
      </c>
      <c r="O46" s="28"/>
      <c r="P46" s="53" t="str">
        <f t="shared" si="6"/>
        <v/>
      </c>
      <c r="Q46" s="55" t="str">
        <f t="shared" si="7"/>
        <v/>
      </c>
      <c r="R46" s="60" t="str">
        <f t="shared" si="8"/>
        <v>NA</v>
      </c>
      <c r="S46" s="61" t="str">
        <f t="shared" si="9"/>
        <v>NA</v>
      </c>
    </row>
    <row r="47" spans="1:19" x14ac:dyDescent="0.15">
      <c r="A47" s="32"/>
      <c r="B47" s="28"/>
      <c r="C47" s="28"/>
      <c r="D47" s="28"/>
      <c r="E47" s="48">
        <f t="shared" si="1"/>
        <v>0</v>
      </c>
      <c r="F47" s="51">
        <f t="shared" si="2"/>
        <v>0</v>
      </c>
      <c r="G47" s="28"/>
      <c r="H47" s="53" t="str">
        <f t="shared" si="0"/>
        <v/>
      </c>
      <c r="I47" s="55" t="str">
        <f t="shared" si="3"/>
        <v/>
      </c>
      <c r="J47" s="36"/>
      <c r="K47" s="28"/>
      <c r="L47" s="28"/>
      <c r="M47" s="48">
        <f t="shared" si="4"/>
        <v>0</v>
      </c>
      <c r="N47" s="50">
        <f t="shared" si="5"/>
        <v>0</v>
      </c>
      <c r="O47" s="28"/>
      <c r="P47" s="53" t="str">
        <f t="shared" si="6"/>
        <v/>
      </c>
      <c r="Q47" s="55" t="str">
        <f t="shared" si="7"/>
        <v/>
      </c>
      <c r="R47" s="60" t="str">
        <f t="shared" si="8"/>
        <v>NA</v>
      </c>
      <c r="S47" s="61" t="str">
        <f t="shared" si="9"/>
        <v>NA</v>
      </c>
    </row>
    <row r="48" spans="1:19" x14ac:dyDescent="0.15">
      <c r="A48" s="32"/>
      <c r="B48" s="28"/>
      <c r="C48" s="28"/>
      <c r="D48" s="28"/>
      <c r="E48" s="48">
        <f t="shared" si="1"/>
        <v>0</v>
      </c>
      <c r="F48" s="51">
        <f t="shared" si="2"/>
        <v>0</v>
      </c>
      <c r="G48" s="28"/>
      <c r="H48" s="53" t="str">
        <f t="shared" si="0"/>
        <v/>
      </c>
      <c r="I48" s="55" t="str">
        <f t="shared" si="3"/>
        <v/>
      </c>
      <c r="J48" s="36"/>
      <c r="K48" s="28"/>
      <c r="L48" s="28"/>
      <c r="M48" s="48">
        <f t="shared" si="4"/>
        <v>0</v>
      </c>
      <c r="N48" s="50">
        <f t="shared" si="5"/>
        <v>0</v>
      </c>
      <c r="O48" s="28"/>
      <c r="P48" s="53" t="str">
        <f t="shared" si="6"/>
        <v/>
      </c>
      <c r="Q48" s="55" t="str">
        <f t="shared" si="7"/>
        <v/>
      </c>
      <c r="R48" s="60" t="str">
        <f t="shared" si="8"/>
        <v>NA</v>
      </c>
      <c r="S48" s="61" t="str">
        <f t="shared" si="9"/>
        <v>NA</v>
      </c>
    </row>
    <row r="49" spans="1:19" x14ac:dyDescent="0.15">
      <c r="A49" s="32"/>
      <c r="B49" s="28"/>
      <c r="C49" s="28"/>
      <c r="D49" s="28"/>
      <c r="E49" s="48">
        <f t="shared" si="1"/>
        <v>0</v>
      </c>
      <c r="F49" s="51">
        <f t="shared" si="2"/>
        <v>0</v>
      </c>
      <c r="G49" s="28"/>
      <c r="H49" s="53" t="str">
        <f t="shared" si="0"/>
        <v/>
      </c>
      <c r="I49" s="55" t="str">
        <f t="shared" si="3"/>
        <v/>
      </c>
      <c r="J49" s="36"/>
      <c r="K49" s="28"/>
      <c r="L49" s="28"/>
      <c r="M49" s="48">
        <f t="shared" si="4"/>
        <v>0</v>
      </c>
      <c r="N49" s="50">
        <f t="shared" si="5"/>
        <v>0</v>
      </c>
      <c r="O49" s="28"/>
      <c r="P49" s="53" t="str">
        <f t="shared" si="6"/>
        <v/>
      </c>
      <c r="Q49" s="55" t="str">
        <f t="shared" si="7"/>
        <v/>
      </c>
      <c r="R49" s="60" t="str">
        <f t="shared" si="8"/>
        <v>NA</v>
      </c>
      <c r="S49" s="61" t="str">
        <f t="shared" si="9"/>
        <v>NA</v>
      </c>
    </row>
    <row r="50" spans="1:19" x14ac:dyDescent="0.15">
      <c r="A50" s="32"/>
      <c r="B50" s="28"/>
      <c r="C50" s="28"/>
      <c r="D50" s="28"/>
      <c r="E50" s="48">
        <f t="shared" si="1"/>
        <v>0</v>
      </c>
      <c r="F50" s="51">
        <f t="shared" si="2"/>
        <v>0</v>
      </c>
      <c r="G50" s="28"/>
      <c r="H50" s="53" t="str">
        <f t="shared" si="0"/>
        <v/>
      </c>
      <c r="I50" s="55" t="str">
        <f t="shared" si="3"/>
        <v/>
      </c>
      <c r="J50" s="36"/>
      <c r="K50" s="28"/>
      <c r="L50" s="28"/>
      <c r="M50" s="48">
        <f t="shared" si="4"/>
        <v>0</v>
      </c>
      <c r="N50" s="50">
        <f t="shared" si="5"/>
        <v>0</v>
      </c>
      <c r="O50" s="28"/>
      <c r="P50" s="53" t="str">
        <f t="shared" si="6"/>
        <v/>
      </c>
      <c r="Q50" s="55" t="str">
        <f t="shared" si="7"/>
        <v/>
      </c>
      <c r="R50" s="60" t="str">
        <f t="shared" si="8"/>
        <v>NA</v>
      </c>
      <c r="S50" s="61" t="str">
        <f t="shared" si="9"/>
        <v>NA</v>
      </c>
    </row>
    <row r="51" spans="1:19" x14ac:dyDescent="0.15">
      <c r="A51" s="32"/>
      <c r="B51" s="28"/>
      <c r="C51" s="28"/>
      <c r="D51" s="28"/>
      <c r="E51" s="48">
        <f t="shared" si="1"/>
        <v>0</v>
      </c>
      <c r="F51" s="51">
        <f t="shared" si="2"/>
        <v>0</v>
      </c>
      <c r="G51" s="28"/>
      <c r="H51" s="53" t="str">
        <f t="shared" si="0"/>
        <v/>
      </c>
      <c r="I51" s="55" t="str">
        <f t="shared" si="3"/>
        <v/>
      </c>
      <c r="J51" s="36"/>
      <c r="K51" s="28"/>
      <c r="L51" s="28"/>
      <c r="M51" s="48">
        <f t="shared" si="4"/>
        <v>0</v>
      </c>
      <c r="N51" s="50">
        <f t="shared" si="5"/>
        <v>0</v>
      </c>
      <c r="O51" s="28"/>
      <c r="P51" s="53" t="str">
        <f t="shared" si="6"/>
        <v/>
      </c>
      <c r="Q51" s="55" t="str">
        <f t="shared" si="7"/>
        <v/>
      </c>
      <c r="R51" s="60" t="str">
        <f t="shared" si="8"/>
        <v>NA</v>
      </c>
      <c r="S51" s="61" t="str">
        <f t="shared" si="9"/>
        <v>NA</v>
      </c>
    </row>
    <row r="52" spans="1:19" x14ac:dyDescent="0.15">
      <c r="A52" s="32"/>
      <c r="B52" s="28"/>
      <c r="C52" s="28"/>
      <c r="D52" s="28"/>
      <c r="E52" s="48">
        <f t="shared" si="1"/>
        <v>0</v>
      </c>
      <c r="F52" s="51">
        <f t="shared" si="2"/>
        <v>0</v>
      </c>
      <c r="G52" s="28"/>
      <c r="H52" s="53" t="str">
        <f t="shared" si="0"/>
        <v/>
      </c>
      <c r="I52" s="55" t="str">
        <f t="shared" si="3"/>
        <v/>
      </c>
      <c r="J52" s="36"/>
      <c r="K52" s="28"/>
      <c r="L52" s="28"/>
      <c r="M52" s="48">
        <f t="shared" si="4"/>
        <v>0</v>
      </c>
      <c r="N52" s="50">
        <f t="shared" si="5"/>
        <v>0</v>
      </c>
      <c r="O52" s="28"/>
      <c r="P52" s="53" t="str">
        <f t="shared" si="6"/>
        <v/>
      </c>
      <c r="Q52" s="55" t="str">
        <f t="shared" si="7"/>
        <v/>
      </c>
      <c r="R52" s="60" t="str">
        <f t="shared" si="8"/>
        <v>NA</v>
      </c>
      <c r="S52" s="61" t="str">
        <f t="shared" si="9"/>
        <v>NA</v>
      </c>
    </row>
    <row r="53" spans="1:19" x14ac:dyDescent="0.15">
      <c r="A53" s="32"/>
      <c r="B53" s="28"/>
      <c r="C53" s="28"/>
      <c r="D53" s="28"/>
      <c r="E53" s="48">
        <f t="shared" si="1"/>
        <v>0</v>
      </c>
      <c r="F53" s="51">
        <f t="shared" si="2"/>
        <v>0</v>
      </c>
      <c r="G53" s="28"/>
      <c r="H53" s="53" t="str">
        <f t="shared" si="0"/>
        <v/>
      </c>
      <c r="I53" s="55" t="str">
        <f t="shared" si="3"/>
        <v/>
      </c>
      <c r="J53" s="36"/>
      <c r="K53" s="28"/>
      <c r="L53" s="28"/>
      <c r="M53" s="48">
        <f t="shared" si="4"/>
        <v>0</v>
      </c>
      <c r="N53" s="50">
        <f t="shared" si="5"/>
        <v>0</v>
      </c>
      <c r="O53" s="28"/>
      <c r="P53" s="53" t="str">
        <f t="shared" si="6"/>
        <v/>
      </c>
      <c r="Q53" s="55" t="str">
        <f t="shared" si="7"/>
        <v/>
      </c>
      <c r="R53" s="60" t="str">
        <f t="shared" si="8"/>
        <v>NA</v>
      </c>
      <c r="S53" s="61" t="str">
        <f t="shared" si="9"/>
        <v>NA</v>
      </c>
    </row>
    <row r="54" spans="1:19" x14ac:dyDescent="0.15">
      <c r="A54" s="32"/>
      <c r="B54" s="28"/>
      <c r="C54" s="28"/>
      <c r="D54" s="28"/>
      <c r="E54" s="48">
        <f t="shared" si="1"/>
        <v>0</v>
      </c>
      <c r="F54" s="51">
        <f t="shared" si="2"/>
        <v>0</v>
      </c>
      <c r="G54" s="28"/>
      <c r="H54" s="53" t="str">
        <f t="shared" si="0"/>
        <v/>
      </c>
      <c r="I54" s="55" t="str">
        <f t="shared" si="3"/>
        <v/>
      </c>
      <c r="J54" s="36"/>
      <c r="K54" s="28"/>
      <c r="L54" s="28"/>
      <c r="M54" s="48">
        <f t="shared" si="4"/>
        <v>0</v>
      </c>
      <c r="N54" s="50">
        <f t="shared" si="5"/>
        <v>0</v>
      </c>
      <c r="O54" s="28"/>
      <c r="P54" s="53" t="str">
        <f t="shared" si="6"/>
        <v/>
      </c>
      <c r="Q54" s="55" t="str">
        <f t="shared" si="7"/>
        <v/>
      </c>
      <c r="R54" s="60" t="str">
        <f t="shared" si="8"/>
        <v>NA</v>
      </c>
      <c r="S54" s="61" t="str">
        <f t="shared" si="9"/>
        <v>NA</v>
      </c>
    </row>
    <row r="55" spans="1:19" x14ac:dyDescent="0.15">
      <c r="A55" s="32"/>
      <c r="B55" s="28"/>
      <c r="C55" s="28"/>
      <c r="D55" s="28"/>
      <c r="E55" s="48">
        <f t="shared" si="1"/>
        <v>0</v>
      </c>
      <c r="F55" s="51">
        <f t="shared" si="2"/>
        <v>0</v>
      </c>
      <c r="G55" s="28"/>
      <c r="H55" s="53" t="str">
        <f t="shared" si="0"/>
        <v/>
      </c>
      <c r="I55" s="55" t="str">
        <f t="shared" si="3"/>
        <v/>
      </c>
      <c r="J55" s="36"/>
      <c r="K55" s="28"/>
      <c r="L55" s="28"/>
      <c r="M55" s="48">
        <f t="shared" si="4"/>
        <v>0</v>
      </c>
      <c r="N55" s="50">
        <f t="shared" si="5"/>
        <v>0</v>
      </c>
      <c r="O55" s="28"/>
      <c r="P55" s="53" t="str">
        <f t="shared" si="6"/>
        <v/>
      </c>
      <c r="Q55" s="55" t="str">
        <f t="shared" si="7"/>
        <v/>
      </c>
      <c r="R55" s="60" t="str">
        <f t="shared" si="8"/>
        <v>NA</v>
      </c>
      <c r="S55" s="61" t="str">
        <f t="shared" si="9"/>
        <v>NA</v>
      </c>
    </row>
    <row r="56" spans="1:19" x14ac:dyDescent="0.15">
      <c r="A56" s="32"/>
      <c r="B56" s="28"/>
      <c r="C56" s="28"/>
      <c r="D56" s="28"/>
      <c r="E56" s="48">
        <f t="shared" si="1"/>
        <v>0</v>
      </c>
      <c r="F56" s="51">
        <f t="shared" si="2"/>
        <v>0</v>
      </c>
      <c r="G56" s="28"/>
      <c r="H56" s="53" t="str">
        <f t="shared" si="0"/>
        <v/>
      </c>
      <c r="I56" s="55" t="str">
        <f t="shared" si="3"/>
        <v/>
      </c>
      <c r="J56" s="36"/>
      <c r="K56" s="28"/>
      <c r="L56" s="28"/>
      <c r="M56" s="48">
        <f t="shared" si="4"/>
        <v>0</v>
      </c>
      <c r="N56" s="50">
        <f t="shared" si="5"/>
        <v>0</v>
      </c>
      <c r="O56" s="28"/>
      <c r="P56" s="53" t="str">
        <f t="shared" si="6"/>
        <v/>
      </c>
      <c r="Q56" s="55" t="str">
        <f t="shared" si="7"/>
        <v/>
      </c>
      <c r="R56" s="60" t="str">
        <f t="shared" si="8"/>
        <v>NA</v>
      </c>
      <c r="S56" s="61" t="str">
        <f t="shared" si="9"/>
        <v>NA</v>
      </c>
    </row>
    <row r="57" spans="1:19" x14ac:dyDescent="0.15">
      <c r="A57" s="32"/>
      <c r="B57" s="28"/>
      <c r="C57" s="28"/>
      <c r="D57" s="28"/>
      <c r="E57" s="48">
        <f t="shared" si="1"/>
        <v>0</v>
      </c>
      <c r="F57" s="51">
        <f t="shared" si="2"/>
        <v>0</v>
      </c>
      <c r="G57" s="28"/>
      <c r="H57" s="53" t="str">
        <f t="shared" si="0"/>
        <v/>
      </c>
      <c r="I57" s="55" t="str">
        <f t="shared" si="3"/>
        <v/>
      </c>
      <c r="J57" s="36"/>
      <c r="K57" s="28"/>
      <c r="L57" s="28"/>
      <c r="M57" s="48">
        <f t="shared" si="4"/>
        <v>0</v>
      </c>
      <c r="N57" s="50">
        <f t="shared" si="5"/>
        <v>0</v>
      </c>
      <c r="O57" s="28"/>
      <c r="P57" s="53" t="str">
        <f t="shared" si="6"/>
        <v/>
      </c>
      <c r="Q57" s="55" t="str">
        <f t="shared" si="7"/>
        <v/>
      </c>
      <c r="R57" s="60" t="str">
        <f t="shared" si="8"/>
        <v>NA</v>
      </c>
      <c r="S57" s="61" t="str">
        <f t="shared" si="9"/>
        <v>NA</v>
      </c>
    </row>
    <row r="58" spans="1:19" x14ac:dyDescent="0.15">
      <c r="A58" s="32"/>
      <c r="B58" s="28"/>
      <c r="C58" s="28"/>
      <c r="D58" s="28"/>
      <c r="E58" s="48">
        <f t="shared" si="1"/>
        <v>0</v>
      </c>
      <c r="F58" s="51">
        <f t="shared" si="2"/>
        <v>0</v>
      </c>
      <c r="G58" s="28"/>
      <c r="H58" s="53" t="str">
        <f t="shared" si="0"/>
        <v/>
      </c>
      <c r="I58" s="55" t="str">
        <f t="shared" si="3"/>
        <v/>
      </c>
      <c r="J58" s="36"/>
      <c r="K58" s="28"/>
      <c r="L58" s="28"/>
      <c r="M58" s="48">
        <f t="shared" si="4"/>
        <v>0</v>
      </c>
      <c r="N58" s="50">
        <f t="shared" si="5"/>
        <v>0</v>
      </c>
      <c r="O58" s="28"/>
      <c r="P58" s="53" t="str">
        <f t="shared" si="6"/>
        <v/>
      </c>
      <c r="Q58" s="55" t="str">
        <f t="shared" si="7"/>
        <v/>
      </c>
      <c r="R58" s="60" t="str">
        <f t="shared" si="8"/>
        <v>NA</v>
      </c>
      <c r="S58" s="61" t="str">
        <f t="shared" si="9"/>
        <v>NA</v>
      </c>
    </row>
    <row r="59" spans="1:19" x14ac:dyDescent="0.15">
      <c r="A59" s="32"/>
      <c r="B59" s="28"/>
      <c r="C59" s="28"/>
      <c r="D59" s="28"/>
      <c r="E59" s="48">
        <f t="shared" si="1"/>
        <v>0</v>
      </c>
      <c r="F59" s="51">
        <f t="shared" si="2"/>
        <v>0</v>
      </c>
      <c r="G59" s="28"/>
      <c r="H59" s="53" t="str">
        <f t="shared" si="0"/>
        <v/>
      </c>
      <c r="I59" s="55" t="str">
        <f t="shared" si="3"/>
        <v/>
      </c>
      <c r="J59" s="36"/>
      <c r="K59" s="28"/>
      <c r="L59" s="28"/>
      <c r="M59" s="48">
        <f t="shared" si="4"/>
        <v>0</v>
      </c>
      <c r="N59" s="50">
        <f t="shared" si="5"/>
        <v>0</v>
      </c>
      <c r="O59" s="28"/>
      <c r="P59" s="53" t="str">
        <f t="shared" si="6"/>
        <v/>
      </c>
      <c r="Q59" s="55" t="str">
        <f t="shared" si="7"/>
        <v/>
      </c>
      <c r="R59" s="60" t="str">
        <f t="shared" si="8"/>
        <v>NA</v>
      </c>
      <c r="S59" s="61" t="str">
        <f t="shared" si="9"/>
        <v>NA</v>
      </c>
    </row>
    <row r="60" spans="1:19" x14ac:dyDescent="0.15">
      <c r="A60" s="32"/>
      <c r="B60" s="28"/>
      <c r="C60" s="28"/>
      <c r="D60" s="28"/>
      <c r="E60" s="48">
        <f t="shared" si="1"/>
        <v>0</v>
      </c>
      <c r="F60" s="51">
        <f t="shared" si="2"/>
        <v>0</v>
      </c>
      <c r="G60" s="28"/>
      <c r="H60" s="53" t="str">
        <f t="shared" si="0"/>
        <v/>
      </c>
      <c r="I60" s="55" t="str">
        <f t="shared" si="3"/>
        <v/>
      </c>
      <c r="J60" s="36"/>
      <c r="K60" s="28"/>
      <c r="L60" s="28"/>
      <c r="M60" s="48">
        <f t="shared" si="4"/>
        <v>0</v>
      </c>
      <c r="N60" s="50">
        <f t="shared" si="5"/>
        <v>0</v>
      </c>
      <c r="O60" s="28"/>
      <c r="P60" s="53" t="str">
        <f t="shared" si="6"/>
        <v/>
      </c>
      <c r="Q60" s="55" t="str">
        <f t="shared" si="7"/>
        <v/>
      </c>
      <c r="R60" s="60" t="str">
        <f t="shared" si="8"/>
        <v>NA</v>
      </c>
      <c r="S60" s="61" t="str">
        <f t="shared" si="9"/>
        <v>NA</v>
      </c>
    </row>
    <row r="61" spans="1:19" x14ac:dyDescent="0.15">
      <c r="A61" s="32"/>
      <c r="B61" s="28"/>
      <c r="C61" s="28"/>
      <c r="D61" s="28"/>
      <c r="E61" s="48">
        <f t="shared" si="1"/>
        <v>0</v>
      </c>
      <c r="F61" s="51">
        <f t="shared" si="2"/>
        <v>0</v>
      </c>
      <c r="G61" s="28"/>
      <c r="H61" s="53" t="str">
        <f t="shared" si="0"/>
        <v/>
      </c>
      <c r="I61" s="55" t="str">
        <f t="shared" si="3"/>
        <v/>
      </c>
      <c r="J61" s="36"/>
      <c r="K61" s="28"/>
      <c r="L61" s="28"/>
      <c r="M61" s="48">
        <f t="shared" si="4"/>
        <v>0</v>
      </c>
      <c r="N61" s="50">
        <f t="shared" si="5"/>
        <v>0</v>
      </c>
      <c r="O61" s="28"/>
      <c r="P61" s="53" t="str">
        <f t="shared" si="6"/>
        <v/>
      </c>
      <c r="Q61" s="55" t="str">
        <f t="shared" si="7"/>
        <v/>
      </c>
      <c r="R61" s="60" t="str">
        <f t="shared" si="8"/>
        <v>NA</v>
      </c>
      <c r="S61" s="61" t="str">
        <f t="shared" si="9"/>
        <v>NA</v>
      </c>
    </row>
    <row r="62" spans="1:19" x14ac:dyDescent="0.15">
      <c r="A62" s="32"/>
      <c r="B62" s="28"/>
      <c r="C62" s="28"/>
      <c r="D62" s="28"/>
      <c r="E62" s="48">
        <f t="shared" si="1"/>
        <v>0</v>
      </c>
      <c r="F62" s="51">
        <f t="shared" si="2"/>
        <v>0</v>
      </c>
      <c r="G62" s="28"/>
      <c r="H62" s="53" t="str">
        <f t="shared" si="0"/>
        <v/>
      </c>
      <c r="I62" s="55" t="str">
        <f t="shared" si="3"/>
        <v/>
      </c>
      <c r="J62" s="36"/>
      <c r="K62" s="28"/>
      <c r="L62" s="28"/>
      <c r="M62" s="48">
        <f t="shared" si="4"/>
        <v>0</v>
      </c>
      <c r="N62" s="50">
        <f t="shared" si="5"/>
        <v>0</v>
      </c>
      <c r="O62" s="28"/>
      <c r="P62" s="53" t="str">
        <f t="shared" si="6"/>
        <v/>
      </c>
      <c r="Q62" s="55" t="str">
        <f t="shared" si="7"/>
        <v/>
      </c>
      <c r="R62" s="60" t="str">
        <f t="shared" si="8"/>
        <v>NA</v>
      </c>
      <c r="S62" s="61" t="str">
        <f t="shared" si="9"/>
        <v>NA</v>
      </c>
    </row>
    <row r="63" spans="1:19" x14ac:dyDescent="0.15">
      <c r="A63" s="32"/>
      <c r="B63" s="28"/>
      <c r="C63" s="28"/>
      <c r="D63" s="28"/>
      <c r="E63" s="48">
        <f t="shared" si="1"/>
        <v>0</v>
      </c>
      <c r="F63" s="51">
        <f t="shared" si="2"/>
        <v>0</v>
      </c>
      <c r="G63" s="28"/>
      <c r="H63" s="53" t="str">
        <f t="shared" si="0"/>
        <v/>
      </c>
      <c r="I63" s="55" t="str">
        <f t="shared" si="3"/>
        <v/>
      </c>
      <c r="J63" s="36"/>
      <c r="K63" s="28"/>
      <c r="L63" s="28"/>
      <c r="M63" s="48">
        <f t="shared" si="4"/>
        <v>0</v>
      </c>
      <c r="N63" s="50">
        <f t="shared" si="5"/>
        <v>0</v>
      </c>
      <c r="O63" s="28"/>
      <c r="P63" s="53" t="str">
        <f t="shared" si="6"/>
        <v/>
      </c>
      <c r="Q63" s="55" t="str">
        <f t="shared" si="7"/>
        <v/>
      </c>
      <c r="R63" s="60" t="str">
        <f t="shared" si="8"/>
        <v>NA</v>
      </c>
      <c r="S63" s="61" t="str">
        <f t="shared" si="9"/>
        <v>NA</v>
      </c>
    </row>
    <row r="64" spans="1:19" x14ac:dyDescent="0.15">
      <c r="A64" s="32"/>
      <c r="B64" s="28"/>
      <c r="C64" s="28"/>
      <c r="D64" s="28"/>
      <c r="E64" s="48">
        <f t="shared" si="1"/>
        <v>0</v>
      </c>
      <c r="F64" s="51">
        <f t="shared" si="2"/>
        <v>0</v>
      </c>
      <c r="G64" s="28"/>
      <c r="H64" s="53" t="str">
        <f t="shared" si="0"/>
        <v/>
      </c>
      <c r="I64" s="55" t="str">
        <f t="shared" si="3"/>
        <v/>
      </c>
      <c r="J64" s="36"/>
      <c r="K64" s="28"/>
      <c r="L64" s="28"/>
      <c r="M64" s="48">
        <f t="shared" si="4"/>
        <v>0</v>
      </c>
      <c r="N64" s="50">
        <f t="shared" si="5"/>
        <v>0</v>
      </c>
      <c r="O64" s="28"/>
      <c r="P64" s="53" t="str">
        <f t="shared" si="6"/>
        <v/>
      </c>
      <c r="Q64" s="55" t="str">
        <f t="shared" si="7"/>
        <v/>
      </c>
      <c r="R64" s="60" t="str">
        <f t="shared" si="8"/>
        <v>NA</v>
      </c>
      <c r="S64" s="61" t="str">
        <f t="shared" si="9"/>
        <v>NA</v>
      </c>
    </row>
    <row r="65" spans="1:19" x14ac:dyDescent="0.15">
      <c r="A65" s="32"/>
      <c r="B65" s="28"/>
      <c r="C65" s="28"/>
      <c r="D65" s="28"/>
      <c r="E65" s="48">
        <f t="shared" si="1"/>
        <v>0</v>
      </c>
      <c r="F65" s="51">
        <f t="shared" si="2"/>
        <v>0</v>
      </c>
      <c r="G65" s="28"/>
      <c r="H65" s="53" t="str">
        <f t="shared" si="0"/>
        <v/>
      </c>
      <c r="I65" s="55" t="str">
        <f t="shared" si="3"/>
        <v/>
      </c>
      <c r="J65" s="36"/>
      <c r="K65" s="28"/>
      <c r="L65" s="28"/>
      <c r="M65" s="48">
        <f t="shared" si="4"/>
        <v>0</v>
      </c>
      <c r="N65" s="50">
        <f t="shared" si="5"/>
        <v>0</v>
      </c>
      <c r="O65" s="28"/>
      <c r="P65" s="53" t="str">
        <f t="shared" si="6"/>
        <v/>
      </c>
      <c r="Q65" s="55" t="str">
        <f t="shared" si="7"/>
        <v/>
      </c>
      <c r="R65" s="60" t="str">
        <f t="shared" si="8"/>
        <v>NA</v>
      </c>
      <c r="S65" s="61" t="str">
        <f t="shared" si="9"/>
        <v>NA</v>
      </c>
    </row>
    <row r="66" spans="1:19" x14ac:dyDescent="0.15">
      <c r="A66" s="32"/>
      <c r="B66" s="28"/>
      <c r="C66" s="28"/>
      <c r="D66" s="28"/>
      <c r="E66" s="48">
        <f t="shared" si="1"/>
        <v>0</v>
      </c>
      <c r="F66" s="51">
        <f t="shared" si="2"/>
        <v>0</v>
      </c>
      <c r="G66" s="28"/>
      <c r="H66" s="53" t="str">
        <f t="shared" si="0"/>
        <v/>
      </c>
      <c r="I66" s="55" t="str">
        <f t="shared" si="3"/>
        <v/>
      </c>
      <c r="J66" s="36"/>
      <c r="K66" s="28"/>
      <c r="L66" s="28"/>
      <c r="M66" s="48">
        <f t="shared" si="4"/>
        <v>0</v>
      </c>
      <c r="N66" s="50">
        <f t="shared" si="5"/>
        <v>0</v>
      </c>
      <c r="O66" s="28"/>
      <c r="P66" s="53" t="str">
        <f t="shared" si="6"/>
        <v/>
      </c>
      <c r="Q66" s="55" t="str">
        <f t="shared" si="7"/>
        <v/>
      </c>
      <c r="R66" s="60" t="str">
        <f t="shared" si="8"/>
        <v>NA</v>
      </c>
      <c r="S66" s="61" t="str">
        <f t="shared" si="9"/>
        <v>NA</v>
      </c>
    </row>
    <row r="67" spans="1:19" x14ac:dyDescent="0.15">
      <c r="A67" s="32"/>
      <c r="B67" s="28"/>
      <c r="C67" s="28"/>
      <c r="D67" s="28"/>
      <c r="E67" s="48">
        <f t="shared" si="1"/>
        <v>0</v>
      </c>
      <c r="F67" s="51">
        <f t="shared" si="2"/>
        <v>0</v>
      </c>
      <c r="G67" s="28"/>
      <c r="H67" s="53" t="str">
        <f t="shared" si="0"/>
        <v/>
      </c>
      <c r="I67" s="55" t="str">
        <f t="shared" si="3"/>
        <v/>
      </c>
      <c r="J67" s="36"/>
      <c r="K67" s="28"/>
      <c r="L67" s="28"/>
      <c r="M67" s="48">
        <f t="shared" si="4"/>
        <v>0</v>
      </c>
      <c r="N67" s="50">
        <f t="shared" si="5"/>
        <v>0</v>
      </c>
      <c r="O67" s="28"/>
      <c r="P67" s="53" t="str">
        <f t="shared" si="6"/>
        <v/>
      </c>
      <c r="Q67" s="55" t="str">
        <f t="shared" si="7"/>
        <v/>
      </c>
      <c r="R67" s="60" t="str">
        <f t="shared" si="8"/>
        <v>NA</v>
      </c>
      <c r="S67" s="61" t="str">
        <f t="shared" si="9"/>
        <v>NA</v>
      </c>
    </row>
    <row r="68" spans="1:19" x14ac:dyDescent="0.15">
      <c r="A68" s="32"/>
      <c r="B68" s="28"/>
      <c r="C68" s="28"/>
      <c r="D68" s="28"/>
      <c r="E68" s="48">
        <f t="shared" si="1"/>
        <v>0</v>
      </c>
      <c r="F68" s="51">
        <f t="shared" si="2"/>
        <v>0</v>
      </c>
      <c r="G68" s="28"/>
      <c r="H68" s="53" t="str">
        <f t="shared" si="0"/>
        <v/>
      </c>
      <c r="I68" s="55" t="str">
        <f t="shared" si="3"/>
        <v/>
      </c>
      <c r="J68" s="36"/>
      <c r="K68" s="28"/>
      <c r="L68" s="28"/>
      <c r="M68" s="48">
        <f t="shared" si="4"/>
        <v>0</v>
      </c>
      <c r="N68" s="50">
        <f t="shared" si="5"/>
        <v>0</v>
      </c>
      <c r="O68" s="28"/>
      <c r="P68" s="53" t="str">
        <f t="shared" si="6"/>
        <v/>
      </c>
      <c r="Q68" s="55" t="str">
        <f t="shared" si="7"/>
        <v/>
      </c>
      <c r="R68" s="60" t="str">
        <f t="shared" si="8"/>
        <v>NA</v>
      </c>
      <c r="S68" s="61" t="str">
        <f t="shared" si="9"/>
        <v>NA</v>
      </c>
    </row>
    <row r="69" spans="1:19" x14ac:dyDescent="0.15">
      <c r="A69" s="32"/>
      <c r="B69" s="28"/>
      <c r="C69" s="28"/>
      <c r="D69" s="28"/>
      <c r="E69" s="48">
        <f t="shared" si="1"/>
        <v>0</v>
      </c>
      <c r="F69" s="51">
        <f t="shared" si="2"/>
        <v>0</v>
      </c>
      <c r="G69" s="28"/>
      <c r="H69" s="53" t="str">
        <f t="shared" si="0"/>
        <v/>
      </c>
      <c r="I69" s="55" t="str">
        <f t="shared" si="3"/>
        <v/>
      </c>
      <c r="J69" s="36"/>
      <c r="K69" s="28"/>
      <c r="L69" s="28"/>
      <c r="M69" s="48">
        <f t="shared" si="4"/>
        <v>0</v>
      </c>
      <c r="N69" s="50">
        <f t="shared" si="5"/>
        <v>0</v>
      </c>
      <c r="O69" s="28"/>
      <c r="P69" s="53" t="str">
        <f t="shared" si="6"/>
        <v/>
      </c>
      <c r="Q69" s="55" t="str">
        <f t="shared" si="7"/>
        <v/>
      </c>
      <c r="R69" s="60" t="str">
        <f t="shared" si="8"/>
        <v>NA</v>
      </c>
      <c r="S69" s="61" t="str">
        <f t="shared" si="9"/>
        <v>NA</v>
      </c>
    </row>
    <row r="70" spans="1:19" x14ac:dyDescent="0.15">
      <c r="A70" s="32"/>
      <c r="B70" s="28"/>
      <c r="C70" s="28"/>
      <c r="D70" s="28"/>
      <c r="E70" s="48">
        <f t="shared" si="1"/>
        <v>0</v>
      </c>
      <c r="F70" s="51">
        <f t="shared" si="2"/>
        <v>0</v>
      </c>
      <c r="G70" s="28"/>
      <c r="H70" s="53" t="str">
        <f t="shared" si="0"/>
        <v/>
      </c>
      <c r="I70" s="55" t="str">
        <f t="shared" si="3"/>
        <v/>
      </c>
      <c r="J70" s="36"/>
      <c r="K70" s="28"/>
      <c r="L70" s="28"/>
      <c r="M70" s="48">
        <f t="shared" si="4"/>
        <v>0</v>
      </c>
      <c r="N70" s="50">
        <f t="shared" si="5"/>
        <v>0</v>
      </c>
      <c r="O70" s="28"/>
      <c r="P70" s="53" t="str">
        <f t="shared" si="6"/>
        <v/>
      </c>
      <c r="Q70" s="55" t="str">
        <f t="shared" si="7"/>
        <v/>
      </c>
      <c r="R70" s="60" t="str">
        <f t="shared" si="8"/>
        <v>NA</v>
      </c>
      <c r="S70" s="61" t="str">
        <f t="shared" si="9"/>
        <v>NA</v>
      </c>
    </row>
    <row r="71" spans="1:19" x14ac:dyDescent="0.15">
      <c r="A71" s="32"/>
      <c r="B71" s="28"/>
      <c r="C71" s="28"/>
      <c r="D71" s="28"/>
      <c r="E71" s="48">
        <f t="shared" si="1"/>
        <v>0</v>
      </c>
      <c r="F71" s="51">
        <f t="shared" si="2"/>
        <v>0</v>
      </c>
      <c r="G71" s="28"/>
      <c r="H71" s="53" t="str">
        <f t="shared" si="0"/>
        <v/>
      </c>
      <c r="I71" s="55" t="str">
        <f t="shared" si="3"/>
        <v/>
      </c>
      <c r="J71" s="36"/>
      <c r="K71" s="28"/>
      <c r="L71" s="28"/>
      <c r="M71" s="48">
        <f t="shared" si="4"/>
        <v>0</v>
      </c>
      <c r="N71" s="50">
        <f t="shared" si="5"/>
        <v>0</v>
      </c>
      <c r="O71" s="28"/>
      <c r="P71" s="53" t="str">
        <f t="shared" si="6"/>
        <v/>
      </c>
      <c r="Q71" s="55" t="str">
        <f t="shared" si="7"/>
        <v/>
      </c>
      <c r="R71" s="60" t="str">
        <f t="shared" si="8"/>
        <v>NA</v>
      </c>
      <c r="S71" s="61" t="str">
        <f t="shared" si="9"/>
        <v>NA</v>
      </c>
    </row>
    <row r="72" spans="1:19" x14ac:dyDescent="0.15">
      <c r="A72" s="32"/>
      <c r="B72" s="28"/>
      <c r="C72" s="28"/>
      <c r="D72" s="28"/>
      <c r="E72" s="48">
        <f t="shared" si="1"/>
        <v>0</v>
      </c>
      <c r="F72" s="51">
        <f t="shared" si="2"/>
        <v>0</v>
      </c>
      <c r="G72" s="28"/>
      <c r="H72" s="53" t="str">
        <f t="shared" si="0"/>
        <v/>
      </c>
      <c r="I72" s="55" t="str">
        <f t="shared" si="3"/>
        <v/>
      </c>
      <c r="J72" s="36"/>
      <c r="K72" s="28"/>
      <c r="L72" s="28"/>
      <c r="M72" s="48">
        <f t="shared" si="4"/>
        <v>0</v>
      </c>
      <c r="N72" s="50">
        <f t="shared" si="5"/>
        <v>0</v>
      </c>
      <c r="O72" s="28"/>
      <c r="P72" s="53" t="str">
        <f t="shared" si="6"/>
        <v/>
      </c>
      <c r="Q72" s="55" t="str">
        <f t="shared" si="7"/>
        <v/>
      </c>
      <c r="R72" s="60" t="str">
        <f t="shared" si="8"/>
        <v>NA</v>
      </c>
      <c r="S72" s="61" t="str">
        <f t="shared" si="9"/>
        <v>NA</v>
      </c>
    </row>
    <row r="73" spans="1:19" x14ac:dyDescent="0.15">
      <c r="A73" s="32"/>
      <c r="B73" s="28"/>
      <c r="C73" s="28"/>
      <c r="D73" s="28"/>
      <c r="E73" s="48">
        <f t="shared" si="1"/>
        <v>0</v>
      </c>
      <c r="F73" s="51">
        <f t="shared" si="2"/>
        <v>0</v>
      </c>
      <c r="G73" s="28"/>
      <c r="H73" s="53" t="str">
        <f t="shared" si="0"/>
        <v/>
      </c>
      <c r="I73" s="55" t="str">
        <f t="shared" si="3"/>
        <v/>
      </c>
      <c r="J73" s="36"/>
      <c r="K73" s="28"/>
      <c r="L73" s="28"/>
      <c r="M73" s="48">
        <f t="shared" si="4"/>
        <v>0</v>
      </c>
      <c r="N73" s="50">
        <f t="shared" si="5"/>
        <v>0</v>
      </c>
      <c r="O73" s="28"/>
      <c r="P73" s="53" t="str">
        <f t="shared" si="6"/>
        <v/>
      </c>
      <c r="Q73" s="55" t="str">
        <f t="shared" si="7"/>
        <v/>
      </c>
      <c r="R73" s="60" t="str">
        <f t="shared" si="8"/>
        <v>NA</v>
      </c>
      <c r="S73" s="61" t="str">
        <f t="shared" si="9"/>
        <v>NA</v>
      </c>
    </row>
    <row r="74" spans="1:19" x14ac:dyDescent="0.15">
      <c r="A74" s="32"/>
      <c r="B74" s="28"/>
      <c r="C74" s="28"/>
      <c r="D74" s="28"/>
      <c r="E74" s="48">
        <f t="shared" si="1"/>
        <v>0</v>
      </c>
      <c r="F74" s="51">
        <f t="shared" si="2"/>
        <v>0</v>
      </c>
      <c r="G74" s="28"/>
      <c r="H74" s="53" t="str">
        <f t="shared" si="0"/>
        <v/>
      </c>
      <c r="I74" s="55" t="str">
        <f t="shared" si="3"/>
        <v/>
      </c>
      <c r="J74" s="36"/>
      <c r="K74" s="28"/>
      <c r="L74" s="28"/>
      <c r="M74" s="48">
        <f t="shared" si="4"/>
        <v>0</v>
      </c>
      <c r="N74" s="50">
        <f t="shared" si="5"/>
        <v>0</v>
      </c>
      <c r="O74" s="28"/>
      <c r="P74" s="53" t="str">
        <f t="shared" si="6"/>
        <v/>
      </c>
      <c r="Q74" s="55" t="str">
        <f t="shared" si="7"/>
        <v/>
      </c>
      <c r="R74" s="60" t="str">
        <f t="shared" si="8"/>
        <v>NA</v>
      </c>
      <c r="S74" s="61" t="str">
        <f t="shared" si="9"/>
        <v>NA</v>
      </c>
    </row>
    <row r="75" spans="1:19" x14ac:dyDescent="0.15">
      <c r="A75" s="32"/>
      <c r="B75" s="28"/>
      <c r="C75" s="28"/>
      <c r="D75" s="28"/>
      <c r="E75" s="48">
        <f t="shared" ref="E75:E138" si="10">SUM(B75:D75)</f>
        <v>0</v>
      </c>
      <c r="F75" s="51">
        <f t="shared" ref="F75:F138" si="11">SUM(B75,C75)</f>
        <v>0</v>
      </c>
      <c r="G75" s="28"/>
      <c r="H75" s="53" t="str">
        <f t="shared" ref="H75:H138" si="12">IF(G75=0,"",E75/G75)</f>
        <v/>
      </c>
      <c r="I75" s="55" t="str">
        <f t="shared" ref="I75:I138" si="13">IF(G75=0,"",F75/G75)</f>
        <v/>
      </c>
      <c r="J75" s="36"/>
      <c r="K75" s="28"/>
      <c r="L75" s="28"/>
      <c r="M75" s="48">
        <f t="shared" ref="M75:M138" si="14">SUM(J75:L75)</f>
        <v>0</v>
      </c>
      <c r="N75" s="50">
        <f t="shared" ref="N75:N138" si="15">SUM(J75,K75)</f>
        <v>0</v>
      </c>
      <c r="O75" s="28"/>
      <c r="P75" s="53" t="str">
        <f t="shared" ref="P75:P138" si="16">IF(O75=0,"",M75/O75)</f>
        <v/>
      </c>
      <c r="Q75" s="55" t="str">
        <f t="shared" ref="Q75:Q138" si="17">IF(O75=0,"",N75/O75)</f>
        <v/>
      </c>
      <c r="R75" s="60" t="str">
        <f t="shared" ref="R75:R138" si="18">IF(ISERROR(I75/Q75*100), "NA", I75/Q75*100)</f>
        <v>NA</v>
      </c>
      <c r="S75" s="61" t="str">
        <f t="shared" ref="S75:S138" si="19">IF(ISERROR(RANK(R75,$R$10:$R$209)),"NA",RANK(R75,$R$10:$R$209))</f>
        <v>NA</v>
      </c>
    </row>
    <row r="76" spans="1:19" x14ac:dyDescent="0.15">
      <c r="A76" s="32"/>
      <c r="B76" s="28"/>
      <c r="C76" s="28"/>
      <c r="D76" s="28"/>
      <c r="E76" s="48">
        <f t="shared" si="10"/>
        <v>0</v>
      </c>
      <c r="F76" s="51">
        <f t="shared" si="11"/>
        <v>0</v>
      </c>
      <c r="G76" s="28"/>
      <c r="H76" s="53" t="str">
        <f t="shared" si="12"/>
        <v/>
      </c>
      <c r="I76" s="55" t="str">
        <f t="shared" si="13"/>
        <v/>
      </c>
      <c r="J76" s="36"/>
      <c r="K76" s="28"/>
      <c r="L76" s="28"/>
      <c r="M76" s="48">
        <f t="shared" si="14"/>
        <v>0</v>
      </c>
      <c r="N76" s="50">
        <f t="shared" si="15"/>
        <v>0</v>
      </c>
      <c r="O76" s="28"/>
      <c r="P76" s="53" t="str">
        <f t="shared" si="16"/>
        <v/>
      </c>
      <c r="Q76" s="55" t="str">
        <f t="shared" si="17"/>
        <v/>
      </c>
      <c r="R76" s="60" t="str">
        <f t="shared" si="18"/>
        <v>NA</v>
      </c>
      <c r="S76" s="61" t="str">
        <f t="shared" si="19"/>
        <v>NA</v>
      </c>
    </row>
    <row r="77" spans="1:19" x14ac:dyDescent="0.15">
      <c r="A77" s="32"/>
      <c r="B77" s="28"/>
      <c r="C77" s="28"/>
      <c r="D77" s="28"/>
      <c r="E77" s="48">
        <f t="shared" si="10"/>
        <v>0</v>
      </c>
      <c r="F77" s="51">
        <f t="shared" si="11"/>
        <v>0</v>
      </c>
      <c r="G77" s="28"/>
      <c r="H77" s="53" t="str">
        <f t="shared" si="12"/>
        <v/>
      </c>
      <c r="I77" s="55" t="str">
        <f t="shared" si="13"/>
        <v/>
      </c>
      <c r="J77" s="36"/>
      <c r="K77" s="28"/>
      <c r="L77" s="28"/>
      <c r="M77" s="48">
        <f t="shared" si="14"/>
        <v>0</v>
      </c>
      <c r="N77" s="50">
        <f t="shared" si="15"/>
        <v>0</v>
      </c>
      <c r="O77" s="28"/>
      <c r="P77" s="53" t="str">
        <f t="shared" si="16"/>
        <v/>
      </c>
      <c r="Q77" s="55" t="str">
        <f t="shared" si="17"/>
        <v/>
      </c>
      <c r="R77" s="60" t="str">
        <f t="shared" si="18"/>
        <v>NA</v>
      </c>
      <c r="S77" s="61" t="str">
        <f t="shared" si="19"/>
        <v>NA</v>
      </c>
    </row>
    <row r="78" spans="1:19" x14ac:dyDescent="0.15">
      <c r="A78" s="32"/>
      <c r="B78" s="28"/>
      <c r="C78" s="28"/>
      <c r="D78" s="28"/>
      <c r="E78" s="48">
        <f t="shared" si="10"/>
        <v>0</v>
      </c>
      <c r="F78" s="51">
        <f t="shared" si="11"/>
        <v>0</v>
      </c>
      <c r="G78" s="28"/>
      <c r="H78" s="53" t="str">
        <f t="shared" si="12"/>
        <v/>
      </c>
      <c r="I78" s="55" t="str">
        <f t="shared" si="13"/>
        <v/>
      </c>
      <c r="J78" s="36"/>
      <c r="K78" s="28"/>
      <c r="L78" s="28"/>
      <c r="M78" s="48">
        <f t="shared" si="14"/>
        <v>0</v>
      </c>
      <c r="N78" s="50">
        <f t="shared" si="15"/>
        <v>0</v>
      </c>
      <c r="O78" s="28"/>
      <c r="P78" s="53" t="str">
        <f t="shared" si="16"/>
        <v/>
      </c>
      <c r="Q78" s="55" t="str">
        <f t="shared" si="17"/>
        <v/>
      </c>
      <c r="R78" s="60" t="str">
        <f t="shared" si="18"/>
        <v>NA</v>
      </c>
      <c r="S78" s="61" t="str">
        <f t="shared" si="19"/>
        <v>NA</v>
      </c>
    </row>
    <row r="79" spans="1:19" x14ac:dyDescent="0.15">
      <c r="A79" s="32"/>
      <c r="B79" s="28"/>
      <c r="C79" s="28"/>
      <c r="D79" s="28"/>
      <c r="E79" s="48">
        <f t="shared" si="10"/>
        <v>0</v>
      </c>
      <c r="F79" s="51">
        <f t="shared" si="11"/>
        <v>0</v>
      </c>
      <c r="G79" s="28"/>
      <c r="H79" s="53" t="str">
        <f t="shared" si="12"/>
        <v/>
      </c>
      <c r="I79" s="55" t="str">
        <f t="shared" si="13"/>
        <v/>
      </c>
      <c r="J79" s="36"/>
      <c r="K79" s="28"/>
      <c r="L79" s="28"/>
      <c r="M79" s="48">
        <f t="shared" si="14"/>
        <v>0</v>
      </c>
      <c r="N79" s="50">
        <f t="shared" si="15"/>
        <v>0</v>
      </c>
      <c r="O79" s="28"/>
      <c r="P79" s="53" t="str">
        <f t="shared" si="16"/>
        <v/>
      </c>
      <c r="Q79" s="55" t="str">
        <f t="shared" si="17"/>
        <v/>
      </c>
      <c r="R79" s="60" t="str">
        <f t="shared" si="18"/>
        <v>NA</v>
      </c>
      <c r="S79" s="61" t="str">
        <f t="shared" si="19"/>
        <v>NA</v>
      </c>
    </row>
    <row r="80" spans="1:19" x14ac:dyDescent="0.15">
      <c r="A80" s="32"/>
      <c r="B80" s="28"/>
      <c r="C80" s="28"/>
      <c r="D80" s="28"/>
      <c r="E80" s="48">
        <f t="shared" si="10"/>
        <v>0</v>
      </c>
      <c r="F80" s="51">
        <f t="shared" si="11"/>
        <v>0</v>
      </c>
      <c r="G80" s="28"/>
      <c r="H80" s="53" t="str">
        <f t="shared" si="12"/>
        <v/>
      </c>
      <c r="I80" s="55" t="str">
        <f t="shared" si="13"/>
        <v/>
      </c>
      <c r="J80" s="36"/>
      <c r="K80" s="28"/>
      <c r="L80" s="28"/>
      <c r="M80" s="48">
        <f t="shared" si="14"/>
        <v>0</v>
      </c>
      <c r="N80" s="50">
        <f t="shared" si="15"/>
        <v>0</v>
      </c>
      <c r="O80" s="28"/>
      <c r="P80" s="53" t="str">
        <f t="shared" si="16"/>
        <v/>
      </c>
      <c r="Q80" s="55" t="str">
        <f t="shared" si="17"/>
        <v/>
      </c>
      <c r="R80" s="60" t="str">
        <f t="shared" si="18"/>
        <v>NA</v>
      </c>
      <c r="S80" s="61" t="str">
        <f t="shared" si="19"/>
        <v>NA</v>
      </c>
    </row>
    <row r="81" spans="1:19" x14ac:dyDescent="0.15">
      <c r="A81" s="32"/>
      <c r="B81" s="28"/>
      <c r="C81" s="28"/>
      <c r="D81" s="28"/>
      <c r="E81" s="48">
        <f t="shared" si="10"/>
        <v>0</v>
      </c>
      <c r="F81" s="51">
        <f t="shared" si="11"/>
        <v>0</v>
      </c>
      <c r="G81" s="28"/>
      <c r="H81" s="53" t="str">
        <f t="shared" si="12"/>
        <v/>
      </c>
      <c r="I81" s="55" t="str">
        <f t="shared" si="13"/>
        <v/>
      </c>
      <c r="J81" s="36"/>
      <c r="K81" s="28"/>
      <c r="L81" s="28"/>
      <c r="M81" s="48">
        <f t="shared" si="14"/>
        <v>0</v>
      </c>
      <c r="N81" s="50">
        <f t="shared" si="15"/>
        <v>0</v>
      </c>
      <c r="O81" s="28"/>
      <c r="P81" s="53" t="str">
        <f t="shared" si="16"/>
        <v/>
      </c>
      <c r="Q81" s="55" t="str">
        <f t="shared" si="17"/>
        <v/>
      </c>
      <c r="R81" s="60" t="str">
        <f t="shared" si="18"/>
        <v>NA</v>
      </c>
      <c r="S81" s="61" t="str">
        <f t="shared" si="19"/>
        <v>NA</v>
      </c>
    </row>
    <row r="82" spans="1:19" x14ac:dyDescent="0.15">
      <c r="A82" s="32"/>
      <c r="B82" s="28"/>
      <c r="C82" s="28"/>
      <c r="D82" s="28"/>
      <c r="E82" s="48">
        <f t="shared" si="10"/>
        <v>0</v>
      </c>
      <c r="F82" s="51">
        <f t="shared" si="11"/>
        <v>0</v>
      </c>
      <c r="G82" s="28"/>
      <c r="H82" s="53" t="str">
        <f t="shared" si="12"/>
        <v/>
      </c>
      <c r="I82" s="55" t="str">
        <f t="shared" si="13"/>
        <v/>
      </c>
      <c r="J82" s="36"/>
      <c r="K82" s="28"/>
      <c r="L82" s="28"/>
      <c r="M82" s="48">
        <f t="shared" si="14"/>
        <v>0</v>
      </c>
      <c r="N82" s="50">
        <f t="shared" si="15"/>
        <v>0</v>
      </c>
      <c r="O82" s="28"/>
      <c r="P82" s="53" t="str">
        <f t="shared" si="16"/>
        <v/>
      </c>
      <c r="Q82" s="55" t="str">
        <f t="shared" si="17"/>
        <v/>
      </c>
      <c r="R82" s="60" t="str">
        <f t="shared" si="18"/>
        <v>NA</v>
      </c>
      <c r="S82" s="61" t="str">
        <f t="shared" si="19"/>
        <v>NA</v>
      </c>
    </row>
    <row r="83" spans="1:19" x14ac:dyDescent="0.15">
      <c r="A83" s="32"/>
      <c r="B83" s="28"/>
      <c r="C83" s="28"/>
      <c r="D83" s="28"/>
      <c r="E83" s="48">
        <f t="shared" si="10"/>
        <v>0</v>
      </c>
      <c r="F83" s="51">
        <f t="shared" si="11"/>
        <v>0</v>
      </c>
      <c r="G83" s="28"/>
      <c r="H83" s="53" t="str">
        <f t="shared" si="12"/>
        <v/>
      </c>
      <c r="I83" s="55" t="str">
        <f t="shared" si="13"/>
        <v/>
      </c>
      <c r="J83" s="36"/>
      <c r="K83" s="28"/>
      <c r="L83" s="28"/>
      <c r="M83" s="48">
        <f t="shared" si="14"/>
        <v>0</v>
      </c>
      <c r="N83" s="50">
        <f t="shared" si="15"/>
        <v>0</v>
      </c>
      <c r="O83" s="28"/>
      <c r="P83" s="53" t="str">
        <f t="shared" si="16"/>
        <v/>
      </c>
      <c r="Q83" s="55" t="str">
        <f t="shared" si="17"/>
        <v/>
      </c>
      <c r="R83" s="60" t="str">
        <f t="shared" si="18"/>
        <v>NA</v>
      </c>
      <c r="S83" s="61" t="str">
        <f t="shared" si="19"/>
        <v>NA</v>
      </c>
    </row>
    <row r="84" spans="1:19" x14ac:dyDescent="0.15">
      <c r="A84" s="32"/>
      <c r="B84" s="28"/>
      <c r="C84" s="28"/>
      <c r="D84" s="28"/>
      <c r="E84" s="48">
        <f t="shared" si="10"/>
        <v>0</v>
      </c>
      <c r="F84" s="51">
        <f t="shared" si="11"/>
        <v>0</v>
      </c>
      <c r="G84" s="28"/>
      <c r="H84" s="53" t="str">
        <f t="shared" si="12"/>
        <v/>
      </c>
      <c r="I84" s="55" t="str">
        <f t="shared" si="13"/>
        <v/>
      </c>
      <c r="J84" s="36"/>
      <c r="K84" s="28"/>
      <c r="L84" s="28"/>
      <c r="M84" s="48">
        <f t="shared" si="14"/>
        <v>0</v>
      </c>
      <c r="N84" s="50">
        <f t="shared" si="15"/>
        <v>0</v>
      </c>
      <c r="O84" s="28"/>
      <c r="P84" s="53" t="str">
        <f t="shared" si="16"/>
        <v/>
      </c>
      <c r="Q84" s="55" t="str">
        <f t="shared" si="17"/>
        <v/>
      </c>
      <c r="R84" s="60" t="str">
        <f t="shared" si="18"/>
        <v>NA</v>
      </c>
      <c r="S84" s="61" t="str">
        <f t="shared" si="19"/>
        <v>NA</v>
      </c>
    </row>
    <row r="85" spans="1:19" x14ac:dyDescent="0.15">
      <c r="A85" s="32"/>
      <c r="B85" s="28"/>
      <c r="C85" s="28"/>
      <c r="D85" s="28"/>
      <c r="E85" s="48">
        <f t="shared" si="10"/>
        <v>0</v>
      </c>
      <c r="F85" s="51">
        <f t="shared" si="11"/>
        <v>0</v>
      </c>
      <c r="G85" s="28"/>
      <c r="H85" s="53" t="str">
        <f t="shared" si="12"/>
        <v/>
      </c>
      <c r="I85" s="55" t="str">
        <f t="shared" si="13"/>
        <v/>
      </c>
      <c r="J85" s="36"/>
      <c r="K85" s="28"/>
      <c r="L85" s="28"/>
      <c r="M85" s="48">
        <f t="shared" si="14"/>
        <v>0</v>
      </c>
      <c r="N85" s="50">
        <f t="shared" si="15"/>
        <v>0</v>
      </c>
      <c r="O85" s="28"/>
      <c r="P85" s="53" t="str">
        <f t="shared" si="16"/>
        <v/>
      </c>
      <c r="Q85" s="55" t="str">
        <f t="shared" si="17"/>
        <v/>
      </c>
      <c r="R85" s="60" t="str">
        <f t="shared" si="18"/>
        <v>NA</v>
      </c>
      <c r="S85" s="61" t="str">
        <f t="shared" si="19"/>
        <v>NA</v>
      </c>
    </row>
    <row r="86" spans="1:19" x14ac:dyDescent="0.15">
      <c r="A86" s="32"/>
      <c r="B86" s="28"/>
      <c r="C86" s="28"/>
      <c r="D86" s="28"/>
      <c r="E86" s="48">
        <f t="shared" si="10"/>
        <v>0</v>
      </c>
      <c r="F86" s="51">
        <f t="shared" si="11"/>
        <v>0</v>
      </c>
      <c r="G86" s="28"/>
      <c r="H86" s="53" t="str">
        <f t="shared" si="12"/>
        <v/>
      </c>
      <c r="I86" s="55" t="str">
        <f t="shared" si="13"/>
        <v/>
      </c>
      <c r="J86" s="36"/>
      <c r="K86" s="28"/>
      <c r="L86" s="28"/>
      <c r="M86" s="48">
        <f t="shared" si="14"/>
        <v>0</v>
      </c>
      <c r="N86" s="50">
        <f t="shared" si="15"/>
        <v>0</v>
      </c>
      <c r="O86" s="28"/>
      <c r="P86" s="53" t="str">
        <f t="shared" si="16"/>
        <v/>
      </c>
      <c r="Q86" s="55" t="str">
        <f t="shared" si="17"/>
        <v/>
      </c>
      <c r="R86" s="60" t="str">
        <f t="shared" si="18"/>
        <v>NA</v>
      </c>
      <c r="S86" s="61" t="str">
        <f t="shared" si="19"/>
        <v>NA</v>
      </c>
    </row>
    <row r="87" spans="1:19" x14ac:dyDescent="0.15">
      <c r="A87" s="32"/>
      <c r="B87" s="28"/>
      <c r="C87" s="28"/>
      <c r="D87" s="28"/>
      <c r="E87" s="48">
        <f t="shared" si="10"/>
        <v>0</v>
      </c>
      <c r="F87" s="51">
        <f t="shared" si="11"/>
        <v>0</v>
      </c>
      <c r="G87" s="28"/>
      <c r="H87" s="53" t="str">
        <f t="shared" si="12"/>
        <v/>
      </c>
      <c r="I87" s="55" t="str">
        <f t="shared" si="13"/>
        <v/>
      </c>
      <c r="J87" s="36"/>
      <c r="K87" s="28"/>
      <c r="L87" s="28"/>
      <c r="M87" s="48">
        <f t="shared" si="14"/>
        <v>0</v>
      </c>
      <c r="N87" s="50">
        <f t="shared" si="15"/>
        <v>0</v>
      </c>
      <c r="O87" s="28"/>
      <c r="P87" s="53" t="str">
        <f t="shared" si="16"/>
        <v/>
      </c>
      <c r="Q87" s="55" t="str">
        <f t="shared" si="17"/>
        <v/>
      </c>
      <c r="R87" s="60" t="str">
        <f t="shared" si="18"/>
        <v>NA</v>
      </c>
      <c r="S87" s="61" t="str">
        <f t="shared" si="19"/>
        <v>NA</v>
      </c>
    </row>
    <row r="88" spans="1:19" x14ac:dyDescent="0.15">
      <c r="A88" s="32"/>
      <c r="B88" s="28"/>
      <c r="C88" s="28"/>
      <c r="D88" s="28"/>
      <c r="E88" s="48">
        <f t="shared" si="10"/>
        <v>0</v>
      </c>
      <c r="F88" s="51">
        <f t="shared" si="11"/>
        <v>0</v>
      </c>
      <c r="G88" s="28"/>
      <c r="H88" s="53" t="str">
        <f t="shared" si="12"/>
        <v/>
      </c>
      <c r="I88" s="55" t="str">
        <f t="shared" si="13"/>
        <v/>
      </c>
      <c r="J88" s="36"/>
      <c r="K88" s="28"/>
      <c r="L88" s="28"/>
      <c r="M88" s="48">
        <f t="shared" si="14"/>
        <v>0</v>
      </c>
      <c r="N88" s="50">
        <f t="shared" si="15"/>
        <v>0</v>
      </c>
      <c r="O88" s="28"/>
      <c r="P88" s="53" t="str">
        <f t="shared" si="16"/>
        <v/>
      </c>
      <c r="Q88" s="55" t="str">
        <f t="shared" si="17"/>
        <v/>
      </c>
      <c r="R88" s="60" t="str">
        <f t="shared" si="18"/>
        <v>NA</v>
      </c>
      <c r="S88" s="61" t="str">
        <f t="shared" si="19"/>
        <v>NA</v>
      </c>
    </row>
    <row r="89" spans="1:19" x14ac:dyDescent="0.15">
      <c r="A89" s="32"/>
      <c r="B89" s="28"/>
      <c r="C89" s="28"/>
      <c r="D89" s="28"/>
      <c r="E89" s="48">
        <f t="shared" si="10"/>
        <v>0</v>
      </c>
      <c r="F89" s="51">
        <f t="shared" si="11"/>
        <v>0</v>
      </c>
      <c r="G89" s="28"/>
      <c r="H89" s="53" t="str">
        <f t="shared" si="12"/>
        <v/>
      </c>
      <c r="I89" s="55" t="str">
        <f t="shared" si="13"/>
        <v/>
      </c>
      <c r="J89" s="36"/>
      <c r="K89" s="28"/>
      <c r="L89" s="28"/>
      <c r="M89" s="48">
        <f t="shared" si="14"/>
        <v>0</v>
      </c>
      <c r="N89" s="50">
        <f t="shared" si="15"/>
        <v>0</v>
      </c>
      <c r="O89" s="28"/>
      <c r="P89" s="53" t="str">
        <f t="shared" si="16"/>
        <v/>
      </c>
      <c r="Q89" s="55" t="str">
        <f t="shared" si="17"/>
        <v/>
      </c>
      <c r="R89" s="60" t="str">
        <f t="shared" si="18"/>
        <v>NA</v>
      </c>
      <c r="S89" s="61" t="str">
        <f t="shared" si="19"/>
        <v>NA</v>
      </c>
    </row>
    <row r="90" spans="1:19" x14ac:dyDescent="0.15">
      <c r="A90" s="32"/>
      <c r="B90" s="28"/>
      <c r="C90" s="28"/>
      <c r="D90" s="28"/>
      <c r="E90" s="48">
        <f t="shared" si="10"/>
        <v>0</v>
      </c>
      <c r="F90" s="51">
        <f t="shared" si="11"/>
        <v>0</v>
      </c>
      <c r="G90" s="28"/>
      <c r="H90" s="53" t="str">
        <f t="shared" si="12"/>
        <v/>
      </c>
      <c r="I90" s="55" t="str">
        <f t="shared" si="13"/>
        <v/>
      </c>
      <c r="J90" s="36"/>
      <c r="K90" s="28"/>
      <c r="L90" s="28"/>
      <c r="M90" s="48">
        <f t="shared" si="14"/>
        <v>0</v>
      </c>
      <c r="N90" s="50">
        <f t="shared" si="15"/>
        <v>0</v>
      </c>
      <c r="O90" s="28"/>
      <c r="P90" s="53" t="str">
        <f t="shared" si="16"/>
        <v/>
      </c>
      <c r="Q90" s="55" t="str">
        <f t="shared" si="17"/>
        <v/>
      </c>
      <c r="R90" s="60" t="str">
        <f t="shared" si="18"/>
        <v>NA</v>
      </c>
      <c r="S90" s="61" t="str">
        <f t="shared" si="19"/>
        <v>NA</v>
      </c>
    </row>
    <row r="91" spans="1:19" x14ac:dyDescent="0.15">
      <c r="A91" s="32"/>
      <c r="B91" s="28"/>
      <c r="C91" s="28"/>
      <c r="D91" s="28"/>
      <c r="E91" s="48">
        <f t="shared" si="10"/>
        <v>0</v>
      </c>
      <c r="F91" s="51">
        <f t="shared" si="11"/>
        <v>0</v>
      </c>
      <c r="G91" s="28"/>
      <c r="H91" s="53" t="str">
        <f t="shared" si="12"/>
        <v/>
      </c>
      <c r="I91" s="55" t="str">
        <f t="shared" si="13"/>
        <v/>
      </c>
      <c r="J91" s="36"/>
      <c r="K91" s="28"/>
      <c r="L91" s="28"/>
      <c r="M91" s="48">
        <f t="shared" si="14"/>
        <v>0</v>
      </c>
      <c r="N91" s="50">
        <f t="shared" si="15"/>
        <v>0</v>
      </c>
      <c r="O91" s="28"/>
      <c r="P91" s="53" t="str">
        <f t="shared" si="16"/>
        <v/>
      </c>
      <c r="Q91" s="55" t="str">
        <f t="shared" si="17"/>
        <v/>
      </c>
      <c r="R91" s="60" t="str">
        <f t="shared" si="18"/>
        <v>NA</v>
      </c>
      <c r="S91" s="61" t="str">
        <f t="shared" si="19"/>
        <v>NA</v>
      </c>
    </row>
    <row r="92" spans="1:19" x14ac:dyDescent="0.15">
      <c r="A92" s="32"/>
      <c r="B92" s="28"/>
      <c r="C92" s="28"/>
      <c r="D92" s="28"/>
      <c r="E92" s="48">
        <f t="shared" si="10"/>
        <v>0</v>
      </c>
      <c r="F92" s="51">
        <f t="shared" si="11"/>
        <v>0</v>
      </c>
      <c r="G92" s="28"/>
      <c r="H92" s="53" t="str">
        <f t="shared" si="12"/>
        <v/>
      </c>
      <c r="I92" s="55" t="str">
        <f t="shared" si="13"/>
        <v/>
      </c>
      <c r="J92" s="36"/>
      <c r="K92" s="28"/>
      <c r="L92" s="28"/>
      <c r="M92" s="48">
        <f t="shared" si="14"/>
        <v>0</v>
      </c>
      <c r="N92" s="50">
        <f t="shared" si="15"/>
        <v>0</v>
      </c>
      <c r="O92" s="28"/>
      <c r="P92" s="53" t="str">
        <f t="shared" si="16"/>
        <v/>
      </c>
      <c r="Q92" s="55" t="str">
        <f t="shared" si="17"/>
        <v/>
      </c>
      <c r="R92" s="60" t="str">
        <f t="shared" si="18"/>
        <v>NA</v>
      </c>
      <c r="S92" s="61" t="str">
        <f t="shared" si="19"/>
        <v>NA</v>
      </c>
    </row>
    <row r="93" spans="1:19" x14ac:dyDescent="0.15">
      <c r="A93" s="32"/>
      <c r="B93" s="28"/>
      <c r="C93" s="28"/>
      <c r="D93" s="28"/>
      <c r="E93" s="48">
        <f t="shared" si="10"/>
        <v>0</v>
      </c>
      <c r="F93" s="51">
        <f t="shared" si="11"/>
        <v>0</v>
      </c>
      <c r="G93" s="28"/>
      <c r="H93" s="53" t="str">
        <f t="shared" si="12"/>
        <v/>
      </c>
      <c r="I93" s="55" t="str">
        <f t="shared" si="13"/>
        <v/>
      </c>
      <c r="J93" s="36"/>
      <c r="K93" s="28"/>
      <c r="L93" s="28"/>
      <c r="M93" s="48">
        <f t="shared" si="14"/>
        <v>0</v>
      </c>
      <c r="N93" s="50">
        <f t="shared" si="15"/>
        <v>0</v>
      </c>
      <c r="O93" s="28"/>
      <c r="P93" s="53" t="str">
        <f t="shared" si="16"/>
        <v/>
      </c>
      <c r="Q93" s="55" t="str">
        <f t="shared" si="17"/>
        <v/>
      </c>
      <c r="R93" s="60" t="str">
        <f t="shared" si="18"/>
        <v>NA</v>
      </c>
      <c r="S93" s="61" t="str">
        <f t="shared" si="19"/>
        <v>NA</v>
      </c>
    </row>
    <row r="94" spans="1:19" x14ac:dyDescent="0.15">
      <c r="A94" s="32"/>
      <c r="B94" s="28"/>
      <c r="C94" s="28"/>
      <c r="D94" s="28"/>
      <c r="E94" s="48">
        <f t="shared" si="10"/>
        <v>0</v>
      </c>
      <c r="F94" s="51">
        <f t="shared" si="11"/>
        <v>0</v>
      </c>
      <c r="G94" s="28"/>
      <c r="H94" s="53" t="str">
        <f t="shared" si="12"/>
        <v/>
      </c>
      <c r="I94" s="55" t="str">
        <f t="shared" si="13"/>
        <v/>
      </c>
      <c r="J94" s="36"/>
      <c r="K94" s="28"/>
      <c r="L94" s="28"/>
      <c r="M94" s="48">
        <f t="shared" si="14"/>
        <v>0</v>
      </c>
      <c r="N94" s="50">
        <f t="shared" si="15"/>
        <v>0</v>
      </c>
      <c r="O94" s="28"/>
      <c r="P94" s="53" t="str">
        <f t="shared" si="16"/>
        <v/>
      </c>
      <c r="Q94" s="55" t="str">
        <f t="shared" si="17"/>
        <v/>
      </c>
      <c r="R94" s="60" t="str">
        <f t="shared" si="18"/>
        <v>NA</v>
      </c>
      <c r="S94" s="61" t="str">
        <f t="shared" si="19"/>
        <v>NA</v>
      </c>
    </row>
    <row r="95" spans="1:19" x14ac:dyDescent="0.15">
      <c r="A95" s="32"/>
      <c r="B95" s="28"/>
      <c r="C95" s="28"/>
      <c r="D95" s="28"/>
      <c r="E95" s="48">
        <f t="shared" si="10"/>
        <v>0</v>
      </c>
      <c r="F95" s="51">
        <f t="shared" si="11"/>
        <v>0</v>
      </c>
      <c r="G95" s="28"/>
      <c r="H95" s="53" t="str">
        <f t="shared" si="12"/>
        <v/>
      </c>
      <c r="I95" s="55" t="str">
        <f t="shared" si="13"/>
        <v/>
      </c>
      <c r="J95" s="36"/>
      <c r="K95" s="28"/>
      <c r="L95" s="28"/>
      <c r="M95" s="48">
        <f t="shared" si="14"/>
        <v>0</v>
      </c>
      <c r="N95" s="50">
        <f t="shared" si="15"/>
        <v>0</v>
      </c>
      <c r="O95" s="28"/>
      <c r="P95" s="53" t="str">
        <f t="shared" si="16"/>
        <v/>
      </c>
      <c r="Q95" s="55" t="str">
        <f t="shared" si="17"/>
        <v/>
      </c>
      <c r="R95" s="60" t="str">
        <f t="shared" si="18"/>
        <v>NA</v>
      </c>
      <c r="S95" s="61" t="str">
        <f t="shared" si="19"/>
        <v>NA</v>
      </c>
    </row>
    <row r="96" spans="1:19" x14ac:dyDescent="0.15">
      <c r="A96" s="32"/>
      <c r="B96" s="28"/>
      <c r="C96" s="28"/>
      <c r="D96" s="28"/>
      <c r="E96" s="48">
        <f t="shared" si="10"/>
        <v>0</v>
      </c>
      <c r="F96" s="51">
        <f t="shared" si="11"/>
        <v>0</v>
      </c>
      <c r="G96" s="28"/>
      <c r="H96" s="53" t="str">
        <f t="shared" si="12"/>
        <v/>
      </c>
      <c r="I96" s="55" t="str">
        <f t="shared" si="13"/>
        <v/>
      </c>
      <c r="J96" s="36"/>
      <c r="K96" s="28"/>
      <c r="L96" s="28"/>
      <c r="M96" s="48">
        <f t="shared" si="14"/>
        <v>0</v>
      </c>
      <c r="N96" s="50">
        <f t="shared" si="15"/>
        <v>0</v>
      </c>
      <c r="O96" s="28"/>
      <c r="P96" s="53" t="str">
        <f t="shared" si="16"/>
        <v/>
      </c>
      <c r="Q96" s="55" t="str">
        <f t="shared" si="17"/>
        <v/>
      </c>
      <c r="R96" s="60" t="str">
        <f t="shared" si="18"/>
        <v>NA</v>
      </c>
      <c r="S96" s="61" t="str">
        <f t="shared" si="19"/>
        <v>NA</v>
      </c>
    </row>
    <row r="97" spans="1:19" x14ac:dyDescent="0.15">
      <c r="A97" s="32"/>
      <c r="B97" s="28"/>
      <c r="C97" s="28"/>
      <c r="D97" s="28"/>
      <c r="E97" s="48">
        <f t="shared" si="10"/>
        <v>0</v>
      </c>
      <c r="F97" s="51">
        <f t="shared" si="11"/>
        <v>0</v>
      </c>
      <c r="G97" s="28"/>
      <c r="H97" s="53" t="str">
        <f t="shared" si="12"/>
        <v/>
      </c>
      <c r="I97" s="55" t="str">
        <f t="shared" si="13"/>
        <v/>
      </c>
      <c r="J97" s="36"/>
      <c r="K97" s="28"/>
      <c r="L97" s="28"/>
      <c r="M97" s="48">
        <f t="shared" si="14"/>
        <v>0</v>
      </c>
      <c r="N97" s="50">
        <f t="shared" si="15"/>
        <v>0</v>
      </c>
      <c r="O97" s="28"/>
      <c r="P97" s="53" t="str">
        <f t="shared" si="16"/>
        <v/>
      </c>
      <c r="Q97" s="55" t="str">
        <f t="shared" si="17"/>
        <v/>
      </c>
      <c r="R97" s="60" t="str">
        <f t="shared" si="18"/>
        <v>NA</v>
      </c>
      <c r="S97" s="61" t="str">
        <f t="shared" si="19"/>
        <v>NA</v>
      </c>
    </row>
    <row r="98" spans="1:19" x14ac:dyDescent="0.15">
      <c r="A98" s="32"/>
      <c r="B98" s="28"/>
      <c r="C98" s="28"/>
      <c r="D98" s="28"/>
      <c r="E98" s="48">
        <f t="shared" si="10"/>
        <v>0</v>
      </c>
      <c r="F98" s="51">
        <f t="shared" si="11"/>
        <v>0</v>
      </c>
      <c r="G98" s="28"/>
      <c r="H98" s="53" t="str">
        <f t="shared" si="12"/>
        <v/>
      </c>
      <c r="I98" s="55" t="str">
        <f t="shared" si="13"/>
        <v/>
      </c>
      <c r="J98" s="36"/>
      <c r="K98" s="28"/>
      <c r="L98" s="28"/>
      <c r="M98" s="48">
        <f t="shared" si="14"/>
        <v>0</v>
      </c>
      <c r="N98" s="50">
        <f t="shared" si="15"/>
        <v>0</v>
      </c>
      <c r="O98" s="28"/>
      <c r="P98" s="53" t="str">
        <f t="shared" si="16"/>
        <v/>
      </c>
      <c r="Q98" s="55" t="str">
        <f t="shared" si="17"/>
        <v/>
      </c>
      <c r="R98" s="60" t="str">
        <f t="shared" si="18"/>
        <v>NA</v>
      </c>
      <c r="S98" s="61" t="str">
        <f t="shared" si="19"/>
        <v>NA</v>
      </c>
    </row>
    <row r="99" spans="1:19" x14ac:dyDescent="0.15">
      <c r="A99" s="32"/>
      <c r="B99" s="28"/>
      <c r="C99" s="28"/>
      <c r="D99" s="28"/>
      <c r="E99" s="48">
        <f t="shared" si="10"/>
        <v>0</v>
      </c>
      <c r="F99" s="51">
        <f t="shared" si="11"/>
        <v>0</v>
      </c>
      <c r="G99" s="28"/>
      <c r="H99" s="53" t="str">
        <f t="shared" si="12"/>
        <v/>
      </c>
      <c r="I99" s="55" t="str">
        <f t="shared" si="13"/>
        <v/>
      </c>
      <c r="J99" s="36"/>
      <c r="K99" s="28"/>
      <c r="L99" s="28"/>
      <c r="M99" s="48">
        <f t="shared" si="14"/>
        <v>0</v>
      </c>
      <c r="N99" s="50">
        <f t="shared" si="15"/>
        <v>0</v>
      </c>
      <c r="O99" s="28"/>
      <c r="P99" s="53" t="str">
        <f t="shared" si="16"/>
        <v/>
      </c>
      <c r="Q99" s="55" t="str">
        <f t="shared" si="17"/>
        <v/>
      </c>
      <c r="R99" s="60" t="str">
        <f t="shared" si="18"/>
        <v>NA</v>
      </c>
      <c r="S99" s="61" t="str">
        <f t="shared" si="19"/>
        <v>NA</v>
      </c>
    </row>
    <row r="100" spans="1:19" x14ac:dyDescent="0.15">
      <c r="A100" s="32"/>
      <c r="B100" s="28"/>
      <c r="C100" s="28"/>
      <c r="D100" s="28"/>
      <c r="E100" s="48">
        <f t="shared" si="10"/>
        <v>0</v>
      </c>
      <c r="F100" s="51">
        <f t="shared" si="11"/>
        <v>0</v>
      </c>
      <c r="G100" s="28"/>
      <c r="H100" s="53" t="str">
        <f t="shared" si="12"/>
        <v/>
      </c>
      <c r="I100" s="55" t="str">
        <f t="shared" si="13"/>
        <v/>
      </c>
      <c r="J100" s="36"/>
      <c r="K100" s="28"/>
      <c r="L100" s="28"/>
      <c r="M100" s="48">
        <f t="shared" si="14"/>
        <v>0</v>
      </c>
      <c r="N100" s="50">
        <f t="shared" si="15"/>
        <v>0</v>
      </c>
      <c r="O100" s="28"/>
      <c r="P100" s="53" t="str">
        <f t="shared" si="16"/>
        <v/>
      </c>
      <c r="Q100" s="55" t="str">
        <f t="shared" si="17"/>
        <v/>
      </c>
      <c r="R100" s="60" t="str">
        <f t="shared" si="18"/>
        <v>NA</v>
      </c>
      <c r="S100" s="61" t="str">
        <f t="shared" si="19"/>
        <v>NA</v>
      </c>
    </row>
    <row r="101" spans="1:19" x14ac:dyDescent="0.15">
      <c r="A101" s="32"/>
      <c r="B101" s="28"/>
      <c r="C101" s="28"/>
      <c r="D101" s="28"/>
      <c r="E101" s="48">
        <f t="shared" si="10"/>
        <v>0</v>
      </c>
      <c r="F101" s="51">
        <f t="shared" si="11"/>
        <v>0</v>
      </c>
      <c r="G101" s="28"/>
      <c r="H101" s="53" t="str">
        <f t="shared" si="12"/>
        <v/>
      </c>
      <c r="I101" s="55" t="str">
        <f t="shared" si="13"/>
        <v/>
      </c>
      <c r="J101" s="36"/>
      <c r="K101" s="28"/>
      <c r="L101" s="28"/>
      <c r="M101" s="48">
        <f t="shared" si="14"/>
        <v>0</v>
      </c>
      <c r="N101" s="50">
        <f t="shared" si="15"/>
        <v>0</v>
      </c>
      <c r="O101" s="28"/>
      <c r="P101" s="53" t="str">
        <f t="shared" si="16"/>
        <v/>
      </c>
      <c r="Q101" s="55" t="str">
        <f t="shared" si="17"/>
        <v/>
      </c>
      <c r="R101" s="60" t="str">
        <f t="shared" si="18"/>
        <v>NA</v>
      </c>
      <c r="S101" s="61" t="str">
        <f t="shared" si="19"/>
        <v>NA</v>
      </c>
    </row>
    <row r="102" spans="1:19" x14ac:dyDescent="0.15">
      <c r="A102" s="32"/>
      <c r="B102" s="28"/>
      <c r="C102" s="28"/>
      <c r="D102" s="28"/>
      <c r="E102" s="48">
        <f t="shared" si="10"/>
        <v>0</v>
      </c>
      <c r="F102" s="51">
        <f t="shared" si="11"/>
        <v>0</v>
      </c>
      <c r="G102" s="28"/>
      <c r="H102" s="53" t="str">
        <f t="shared" si="12"/>
        <v/>
      </c>
      <c r="I102" s="55" t="str">
        <f t="shared" si="13"/>
        <v/>
      </c>
      <c r="J102" s="36"/>
      <c r="K102" s="28"/>
      <c r="L102" s="28"/>
      <c r="M102" s="48">
        <f t="shared" si="14"/>
        <v>0</v>
      </c>
      <c r="N102" s="50">
        <f t="shared" si="15"/>
        <v>0</v>
      </c>
      <c r="O102" s="28"/>
      <c r="P102" s="53" t="str">
        <f t="shared" si="16"/>
        <v/>
      </c>
      <c r="Q102" s="55" t="str">
        <f t="shared" si="17"/>
        <v/>
      </c>
      <c r="R102" s="60" t="str">
        <f t="shared" si="18"/>
        <v>NA</v>
      </c>
      <c r="S102" s="61" t="str">
        <f t="shared" si="19"/>
        <v>NA</v>
      </c>
    </row>
    <row r="103" spans="1:19" x14ac:dyDescent="0.15">
      <c r="A103" s="32"/>
      <c r="B103" s="28"/>
      <c r="C103" s="28"/>
      <c r="D103" s="28"/>
      <c r="E103" s="48">
        <f t="shared" si="10"/>
        <v>0</v>
      </c>
      <c r="F103" s="51">
        <f t="shared" si="11"/>
        <v>0</v>
      </c>
      <c r="G103" s="28"/>
      <c r="H103" s="53" t="str">
        <f t="shared" si="12"/>
        <v/>
      </c>
      <c r="I103" s="55" t="str">
        <f t="shared" si="13"/>
        <v/>
      </c>
      <c r="J103" s="36"/>
      <c r="K103" s="28"/>
      <c r="L103" s="28"/>
      <c r="M103" s="48">
        <f t="shared" si="14"/>
        <v>0</v>
      </c>
      <c r="N103" s="50">
        <f t="shared" si="15"/>
        <v>0</v>
      </c>
      <c r="O103" s="28"/>
      <c r="P103" s="53" t="str">
        <f t="shared" si="16"/>
        <v/>
      </c>
      <c r="Q103" s="55" t="str">
        <f t="shared" si="17"/>
        <v/>
      </c>
      <c r="R103" s="60" t="str">
        <f t="shared" si="18"/>
        <v>NA</v>
      </c>
      <c r="S103" s="61" t="str">
        <f t="shared" si="19"/>
        <v>NA</v>
      </c>
    </row>
    <row r="104" spans="1:19" x14ac:dyDescent="0.15">
      <c r="A104" s="32"/>
      <c r="B104" s="28"/>
      <c r="C104" s="28"/>
      <c r="D104" s="28"/>
      <c r="E104" s="48">
        <f t="shared" si="10"/>
        <v>0</v>
      </c>
      <c r="F104" s="51">
        <f t="shared" si="11"/>
        <v>0</v>
      </c>
      <c r="G104" s="28"/>
      <c r="H104" s="53" t="str">
        <f t="shared" si="12"/>
        <v/>
      </c>
      <c r="I104" s="55" t="str">
        <f t="shared" si="13"/>
        <v/>
      </c>
      <c r="J104" s="36"/>
      <c r="K104" s="28"/>
      <c r="L104" s="28"/>
      <c r="M104" s="48">
        <f t="shared" si="14"/>
        <v>0</v>
      </c>
      <c r="N104" s="50">
        <f t="shared" si="15"/>
        <v>0</v>
      </c>
      <c r="O104" s="28"/>
      <c r="P104" s="53" t="str">
        <f t="shared" si="16"/>
        <v/>
      </c>
      <c r="Q104" s="55" t="str">
        <f t="shared" si="17"/>
        <v/>
      </c>
      <c r="R104" s="60" t="str">
        <f t="shared" si="18"/>
        <v>NA</v>
      </c>
      <c r="S104" s="61" t="str">
        <f t="shared" si="19"/>
        <v>NA</v>
      </c>
    </row>
    <row r="105" spans="1:19" x14ac:dyDescent="0.15">
      <c r="A105" s="32"/>
      <c r="B105" s="28"/>
      <c r="C105" s="28"/>
      <c r="D105" s="28"/>
      <c r="E105" s="48">
        <f t="shared" si="10"/>
        <v>0</v>
      </c>
      <c r="F105" s="51">
        <f t="shared" si="11"/>
        <v>0</v>
      </c>
      <c r="G105" s="28"/>
      <c r="H105" s="53" t="str">
        <f t="shared" si="12"/>
        <v/>
      </c>
      <c r="I105" s="55" t="str">
        <f t="shared" si="13"/>
        <v/>
      </c>
      <c r="J105" s="36"/>
      <c r="K105" s="28"/>
      <c r="L105" s="28"/>
      <c r="M105" s="48">
        <f t="shared" si="14"/>
        <v>0</v>
      </c>
      <c r="N105" s="50">
        <f t="shared" si="15"/>
        <v>0</v>
      </c>
      <c r="O105" s="28"/>
      <c r="P105" s="53" t="str">
        <f t="shared" si="16"/>
        <v/>
      </c>
      <c r="Q105" s="55" t="str">
        <f t="shared" si="17"/>
        <v/>
      </c>
      <c r="R105" s="60" t="str">
        <f t="shared" si="18"/>
        <v>NA</v>
      </c>
      <c r="S105" s="61" t="str">
        <f t="shared" si="19"/>
        <v>NA</v>
      </c>
    </row>
    <row r="106" spans="1:19" x14ac:dyDescent="0.15">
      <c r="A106" s="32"/>
      <c r="B106" s="28"/>
      <c r="C106" s="28"/>
      <c r="D106" s="28"/>
      <c r="E106" s="48">
        <f t="shared" si="10"/>
        <v>0</v>
      </c>
      <c r="F106" s="51">
        <f t="shared" si="11"/>
        <v>0</v>
      </c>
      <c r="G106" s="28"/>
      <c r="H106" s="53" t="str">
        <f t="shared" si="12"/>
        <v/>
      </c>
      <c r="I106" s="55" t="str">
        <f t="shared" si="13"/>
        <v/>
      </c>
      <c r="J106" s="36"/>
      <c r="K106" s="28"/>
      <c r="L106" s="28"/>
      <c r="M106" s="48">
        <f t="shared" si="14"/>
        <v>0</v>
      </c>
      <c r="N106" s="50">
        <f t="shared" si="15"/>
        <v>0</v>
      </c>
      <c r="O106" s="28"/>
      <c r="P106" s="53" t="str">
        <f t="shared" si="16"/>
        <v/>
      </c>
      <c r="Q106" s="55" t="str">
        <f t="shared" si="17"/>
        <v/>
      </c>
      <c r="R106" s="60" t="str">
        <f t="shared" si="18"/>
        <v>NA</v>
      </c>
      <c r="S106" s="61" t="str">
        <f t="shared" si="19"/>
        <v>NA</v>
      </c>
    </row>
    <row r="107" spans="1:19" x14ac:dyDescent="0.15">
      <c r="A107" s="32"/>
      <c r="B107" s="28"/>
      <c r="C107" s="28"/>
      <c r="D107" s="28"/>
      <c r="E107" s="48">
        <f t="shared" si="10"/>
        <v>0</v>
      </c>
      <c r="F107" s="51">
        <f t="shared" si="11"/>
        <v>0</v>
      </c>
      <c r="G107" s="28"/>
      <c r="H107" s="53" t="str">
        <f t="shared" si="12"/>
        <v/>
      </c>
      <c r="I107" s="55" t="str">
        <f t="shared" si="13"/>
        <v/>
      </c>
      <c r="J107" s="36"/>
      <c r="K107" s="28"/>
      <c r="L107" s="28"/>
      <c r="M107" s="48">
        <f t="shared" si="14"/>
        <v>0</v>
      </c>
      <c r="N107" s="50">
        <f t="shared" si="15"/>
        <v>0</v>
      </c>
      <c r="O107" s="28"/>
      <c r="P107" s="53" t="str">
        <f t="shared" si="16"/>
        <v/>
      </c>
      <c r="Q107" s="55" t="str">
        <f t="shared" si="17"/>
        <v/>
      </c>
      <c r="R107" s="60" t="str">
        <f t="shared" si="18"/>
        <v>NA</v>
      </c>
      <c r="S107" s="61" t="str">
        <f t="shared" si="19"/>
        <v>NA</v>
      </c>
    </row>
    <row r="108" spans="1:19" x14ac:dyDescent="0.15">
      <c r="A108" s="32"/>
      <c r="B108" s="28"/>
      <c r="C108" s="28"/>
      <c r="D108" s="28"/>
      <c r="E108" s="48">
        <f t="shared" si="10"/>
        <v>0</v>
      </c>
      <c r="F108" s="51">
        <f t="shared" si="11"/>
        <v>0</v>
      </c>
      <c r="G108" s="28"/>
      <c r="H108" s="53" t="str">
        <f t="shared" si="12"/>
        <v/>
      </c>
      <c r="I108" s="55" t="str">
        <f t="shared" si="13"/>
        <v/>
      </c>
      <c r="J108" s="36"/>
      <c r="K108" s="28"/>
      <c r="L108" s="28"/>
      <c r="M108" s="48">
        <f t="shared" si="14"/>
        <v>0</v>
      </c>
      <c r="N108" s="50">
        <f t="shared" si="15"/>
        <v>0</v>
      </c>
      <c r="O108" s="28"/>
      <c r="P108" s="53" t="str">
        <f t="shared" si="16"/>
        <v/>
      </c>
      <c r="Q108" s="55" t="str">
        <f t="shared" si="17"/>
        <v/>
      </c>
      <c r="R108" s="60" t="str">
        <f t="shared" si="18"/>
        <v>NA</v>
      </c>
      <c r="S108" s="61" t="str">
        <f t="shared" si="19"/>
        <v>NA</v>
      </c>
    </row>
    <row r="109" spans="1:19" x14ac:dyDescent="0.15">
      <c r="A109" s="32"/>
      <c r="B109" s="28"/>
      <c r="C109" s="28"/>
      <c r="D109" s="28"/>
      <c r="E109" s="48">
        <f t="shared" si="10"/>
        <v>0</v>
      </c>
      <c r="F109" s="51">
        <f t="shared" si="11"/>
        <v>0</v>
      </c>
      <c r="G109" s="28"/>
      <c r="H109" s="53" t="str">
        <f t="shared" si="12"/>
        <v/>
      </c>
      <c r="I109" s="55" t="str">
        <f t="shared" si="13"/>
        <v/>
      </c>
      <c r="J109" s="36"/>
      <c r="K109" s="28"/>
      <c r="L109" s="28"/>
      <c r="M109" s="48">
        <f t="shared" si="14"/>
        <v>0</v>
      </c>
      <c r="N109" s="50">
        <f t="shared" si="15"/>
        <v>0</v>
      </c>
      <c r="O109" s="28"/>
      <c r="P109" s="53" t="str">
        <f t="shared" si="16"/>
        <v/>
      </c>
      <c r="Q109" s="55" t="str">
        <f t="shared" si="17"/>
        <v/>
      </c>
      <c r="R109" s="60" t="str">
        <f t="shared" si="18"/>
        <v>NA</v>
      </c>
      <c r="S109" s="61" t="str">
        <f t="shared" si="19"/>
        <v>NA</v>
      </c>
    </row>
    <row r="110" spans="1:19" x14ac:dyDescent="0.15">
      <c r="A110" s="32"/>
      <c r="B110" s="28"/>
      <c r="C110" s="28"/>
      <c r="D110" s="28"/>
      <c r="E110" s="48">
        <f t="shared" si="10"/>
        <v>0</v>
      </c>
      <c r="F110" s="51">
        <f t="shared" si="11"/>
        <v>0</v>
      </c>
      <c r="G110" s="28"/>
      <c r="H110" s="53" t="str">
        <f t="shared" si="12"/>
        <v/>
      </c>
      <c r="I110" s="55" t="str">
        <f t="shared" si="13"/>
        <v/>
      </c>
      <c r="J110" s="36"/>
      <c r="K110" s="28"/>
      <c r="L110" s="28"/>
      <c r="M110" s="48">
        <f t="shared" si="14"/>
        <v>0</v>
      </c>
      <c r="N110" s="50">
        <f t="shared" si="15"/>
        <v>0</v>
      </c>
      <c r="O110" s="28"/>
      <c r="P110" s="53" t="str">
        <f t="shared" si="16"/>
        <v/>
      </c>
      <c r="Q110" s="55" t="str">
        <f t="shared" si="17"/>
        <v/>
      </c>
      <c r="R110" s="60" t="str">
        <f t="shared" si="18"/>
        <v>NA</v>
      </c>
      <c r="S110" s="61" t="str">
        <f t="shared" si="19"/>
        <v>NA</v>
      </c>
    </row>
    <row r="111" spans="1:19" x14ac:dyDescent="0.15">
      <c r="A111" s="32"/>
      <c r="B111" s="28"/>
      <c r="C111" s="28"/>
      <c r="D111" s="28"/>
      <c r="E111" s="48">
        <f t="shared" si="10"/>
        <v>0</v>
      </c>
      <c r="F111" s="51">
        <f t="shared" si="11"/>
        <v>0</v>
      </c>
      <c r="G111" s="28"/>
      <c r="H111" s="53" t="str">
        <f t="shared" si="12"/>
        <v/>
      </c>
      <c r="I111" s="55" t="str">
        <f t="shared" si="13"/>
        <v/>
      </c>
      <c r="J111" s="36"/>
      <c r="K111" s="28"/>
      <c r="L111" s="28"/>
      <c r="M111" s="48">
        <f t="shared" si="14"/>
        <v>0</v>
      </c>
      <c r="N111" s="50">
        <f t="shared" si="15"/>
        <v>0</v>
      </c>
      <c r="O111" s="28"/>
      <c r="P111" s="53" t="str">
        <f t="shared" si="16"/>
        <v/>
      </c>
      <c r="Q111" s="55" t="str">
        <f t="shared" si="17"/>
        <v/>
      </c>
      <c r="R111" s="60" t="str">
        <f t="shared" si="18"/>
        <v>NA</v>
      </c>
      <c r="S111" s="61" t="str">
        <f t="shared" si="19"/>
        <v>NA</v>
      </c>
    </row>
    <row r="112" spans="1:19" x14ac:dyDescent="0.15">
      <c r="A112" s="32"/>
      <c r="B112" s="28"/>
      <c r="C112" s="28"/>
      <c r="D112" s="28"/>
      <c r="E112" s="48">
        <f t="shared" si="10"/>
        <v>0</v>
      </c>
      <c r="F112" s="51">
        <f t="shared" si="11"/>
        <v>0</v>
      </c>
      <c r="G112" s="28"/>
      <c r="H112" s="53" t="str">
        <f t="shared" si="12"/>
        <v/>
      </c>
      <c r="I112" s="55" t="str">
        <f t="shared" si="13"/>
        <v/>
      </c>
      <c r="J112" s="36"/>
      <c r="K112" s="28"/>
      <c r="L112" s="28"/>
      <c r="M112" s="48">
        <f t="shared" si="14"/>
        <v>0</v>
      </c>
      <c r="N112" s="50">
        <f t="shared" si="15"/>
        <v>0</v>
      </c>
      <c r="O112" s="28"/>
      <c r="P112" s="53" t="str">
        <f t="shared" si="16"/>
        <v/>
      </c>
      <c r="Q112" s="55" t="str">
        <f t="shared" si="17"/>
        <v/>
      </c>
      <c r="R112" s="60" t="str">
        <f t="shared" si="18"/>
        <v>NA</v>
      </c>
      <c r="S112" s="61" t="str">
        <f t="shared" si="19"/>
        <v>NA</v>
      </c>
    </row>
    <row r="113" spans="1:19" x14ac:dyDescent="0.15">
      <c r="A113" s="32"/>
      <c r="B113" s="28"/>
      <c r="C113" s="28"/>
      <c r="D113" s="28"/>
      <c r="E113" s="48">
        <f t="shared" si="10"/>
        <v>0</v>
      </c>
      <c r="F113" s="51">
        <f t="shared" si="11"/>
        <v>0</v>
      </c>
      <c r="G113" s="28"/>
      <c r="H113" s="53" t="str">
        <f t="shared" si="12"/>
        <v/>
      </c>
      <c r="I113" s="55" t="str">
        <f t="shared" si="13"/>
        <v/>
      </c>
      <c r="J113" s="36"/>
      <c r="K113" s="28"/>
      <c r="L113" s="28"/>
      <c r="M113" s="48">
        <f t="shared" si="14"/>
        <v>0</v>
      </c>
      <c r="N113" s="50">
        <f t="shared" si="15"/>
        <v>0</v>
      </c>
      <c r="O113" s="28"/>
      <c r="P113" s="53" t="str">
        <f t="shared" si="16"/>
        <v/>
      </c>
      <c r="Q113" s="55" t="str">
        <f t="shared" si="17"/>
        <v/>
      </c>
      <c r="R113" s="60" t="str">
        <f t="shared" si="18"/>
        <v>NA</v>
      </c>
      <c r="S113" s="61" t="str">
        <f t="shared" si="19"/>
        <v>NA</v>
      </c>
    </row>
    <row r="114" spans="1:19" x14ac:dyDescent="0.15">
      <c r="A114" s="32"/>
      <c r="B114" s="28"/>
      <c r="C114" s="28"/>
      <c r="D114" s="28"/>
      <c r="E114" s="48">
        <f t="shared" si="10"/>
        <v>0</v>
      </c>
      <c r="F114" s="51">
        <f t="shared" si="11"/>
        <v>0</v>
      </c>
      <c r="G114" s="28"/>
      <c r="H114" s="53" t="str">
        <f t="shared" si="12"/>
        <v/>
      </c>
      <c r="I114" s="55" t="str">
        <f t="shared" si="13"/>
        <v/>
      </c>
      <c r="J114" s="36"/>
      <c r="K114" s="28"/>
      <c r="L114" s="28"/>
      <c r="M114" s="48">
        <f t="shared" si="14"/>
        <v>0</v>
      </c>
      <c r="N114" s="50">
        <f t="shared" si="15"/>
        <v>0</v>
      </c>
      <c r="O114" s="28"/>
      <c r="P114" s="53" t="str">
        <f t="shared" si="16"/>
        <v/>
      </c>
      <c r="Q114" s="55" t="str">
        <f t="shared" si="17"/>
        <v/>
      </c>
      <c r="R114" s="60" t="str">
        <f t="shared" si="18"/>
        <v>NA</v>
      </c>
      <c r="S114" s="61" t="str">
        <f t="shared" si="19"/>
        <v>NA</v>
      </c>
    </row>
    <row r="115" spans="1:19" x14ac:dyDescent="0.15">
      <c r="A115" s="32"/>
      <c r="B115" s="28"/>
      <c r="C115" s="28"/>
      <c r="D115" s="28"/>
      <c r="E115" s="48">
        <f t="shared" si="10"/>
        <v>0</v>
      </c>
      <c r="F115" s="51">
        <f t="shared" si="11"/>
        <v>0</v>
      </c>
      <c r="G115" s="28"/>
      <c r="H115" s="53" t="str">
        <f t="shared" si="12"/>
        <v/>
      </c>
      <c r="I115" s="55" t="str">
        <f t="shared" si="13"/>
        <v/>
      </c>
      <c r="J115" s="36"/>
      <c r="K115" s="28"/>
      <c r="L115" s="28"/>
      <c r="M115" s="48">
        <f t="shared" si="14"/>
        <v>0</v>
      </c>
      <c r="N115" s="50">
        <f t="shared" si="15"/>
        <v>0</v>
      </c>
      <c r="O115" s="28"/>
      <c r="P115" s="53" t="str">
        <f t="shared" si="16"/>
        <v/>
      </c>
      <c r="Q115" s="55" t="str">
        <f t="shared" si="17"/>
        <v/>
      </c>
      <c r="R115" s="60" t="str">
        <f t="shared" si="18"/>
        <v>NA</v>
      </c>
      <c r="S115" s="61" t="str">
        <f t="shared" si="19"/>
        <v>NA</v>
      </c>
    </row>
    <row r="116" spans="1:19" x14ac:dyDescent="0.15">
      <c r="A116" s="32"/>
      <c r="B116" s="28"/>
      <c r="C116" s="28"/>
      <c r="D116" s="28"/>
      <c r="E116" s="48">
        <f t="shared" si="10"/>
        <v>0</v>
      </c>
      <c r="F116" s="51">
        <f t="shared" si="11"/>
        <v>0</v>
      </c>
      <c r="G116" s="28"/>
      <c r="H116" s="53" t="str">
        <f t="shared" si="12"/>
        <v/>
      </c>
      <c r="I116" s="55" t="str">
        <f t="shared" si="13"/>
        <v/>
      </c>
      <c r="J116" s="36"/>
      <c r="K116" s="28"/>
      <c r="L116" s="28"/>
      <c r="M116" s="48">
        <f t="shared" si="14"/>
        <v>0</v>
      </c>
      <c r="N116" s="50">
        <f t="shared" si="15"/>
        <v>0</v>
      </c>
      <c r="O116" s="28"/>
      <c r="P116" s="53" t="str">
        <f t="shared" si="16"/>
        <v/>
      </c>
      <c r="Q116" s="55" t="str">
        <f t="shared" si="17"/>
        <v/>
      </c>
      <c r="R116" s="60" t="str">
        <f t="shared" si="18"/>
        <v>NA</v>
      </c>
      <c r="S116" s="61" t="str">
        <f t="shared" si="19"/>
        <v>NA</v>
      </c>
    </row>
    <row r="117" spans="1:19" x14ac:dyDescent="0.15">
      <c r="A117" s="32"/>
      <c r="B117" s="28"/>
      <c r="C117" s="28"/>
      <c r="D117" s="28"/>
      <c r="E117" s="48">
        <f t="shared" si="10"/>
        <v>0</v>
      </c>
      <c r="F117" s="51">
        <f t="shared" si="11"/>
        <v>0</v>
      </c>
      <c r="G117" s="28"/>
      <c r="H117" s="53" t="str">
        <f t="shared" si="12"/>
        <v/>
      </c>
      <c r="I117" s="55" t="str">
        <f t="shared" si="13"/>
        <v/>
      </c>
      <c r="J117" s="36"/>
      <c r="K117" s="28"/>
      <c r="L117" s="28"/>
      <c r="M117" s="48">
        <f t="shared" si="14"/>
        <v>0</v>
      </c>
      <c r="N117" s="50">
        <f t="shared" si="15"/>
        <v>0</v>
      </c>
      <c r="O117" s="28"/>
      <c r="P117" s="53" t="str">
        <f t="shared" si="16"/>
        <v/>
      </c>
      <c r="Q117" s="55" t="str">
        <f t="shared" si="17"/>
        <v/>
      </c>
      <c r="R117" s="60" t="str">
        <f t="shared" si="18"/>
        <v>NA</v>
      </c>
      <c r="S117" s="61" t="str">
        <f t="shared" si="19"/>
        <v>NA</v>
      </c>
    </row>
    <row r="118" spans="1:19" x14ac:dyDescent="0.15">
      <c r="A118" s="32"/>
      <c r="B118" s="28"/>
      <c r="C118" s="28"/>
      <c r="D118" s="28"/>
      <c r="E118" s="48">
        <f t="shared" si="10"/>
        <v>0</v>
      </c>
      <c r="F118" s="51">
        <f t="shared" si="11"/>
        <v>0</v>
      </c>
      <c r="G118" s="28"/>
      <c r="H118" s="53" t="str">
        <f t="shared" si="12"/>
        <v/>
      </c>
      <c r="I118" s="55" t="str">
        <f t="shared" si="13"/>
        <v/>
      </c>
      <c r="J118" s="36"/>
      <c r="K118" s="28"/>
      <c r="L118" s="28"/>
      <c r="M118" s="48">
        <f t="shared" si="14"/>
        <v>0</v>
      </c>
      <c r="N118" s="50">
        <f t="shared" si="15"/>
        <v>0</v>
      </c>
      <c r="O118" s="28"/>
      <c r="P118" s="53" t="str">
        <f t="shared" si="16"/>
        <v/>
      </c>
      <c r="Q118" s="55" t="str">
        <f t="shared" si="17"/>
        <v/>
      </c>
      <c r="R118" s="60" t="str">
        <f t="shared" si="18"/>
        <v>NA</v>
      </c>
      <c r="S118" s="61" t="str">
        <f t="shared" si="19"/>
        <v>NA</v>
      </c>
    </row>
    <row r="119" spans="1:19" x14ac:dyDescent="0.15">
      <c r="A119" s="32"/>
      <c r="B119" s="28"/>
      <c r="C119" s="28"/>
      <c r="D119" s="28"/>
      <c r="E119" s="48">
        <f t="shared" si="10"/>
        <v>0</v>
      </c>
      <c r="F119" s="51">
        <f t="shared" si="11"/>
        <v>0</v>
      </c>
      <c r="G119" s="28"/>
      <c r="H119" s="53" t="str">
        <f t="shared" si="12"/>
        <v/>
      </c>
      <c r="I119" s="55" t="str">
        <f t="shared" si="13"/>
        <v/>
      </c>
      <c r="J119" s="36"/>
      <c r="K119" s="28"/>
      <c r="L119" s="28"/>
      <c r="M119" s="48">
        <f t="shared" si="14"/>
        <v>0</v>
      </c>
      <c r="N119" s="50">
        <f t="shared" si="15"/>
        <v>0</v>
      </c>
      <c r="O119" s="28"/>
      <c r="P119" s="53" t="str">
        <f t="shared" si="16"/>
        <v/>
      </c>
      <c r="Q119" s="55" t="str">
        <f t="shared" si="17"/>
        <v/>
      </c>
      <c r="R119" s="60" t="str">
        <f t="shared" si="18"/>
        <v>NA</v>
      </c>
      <c r="S119" s="61" t="str">
        <f t="shared" si="19"/>
        <v>NA</v>
      </c>
    </row>
    <row r="120" spans="1:19" x14ac:dyDescent="0.15">
      <c r="A120" s="32"/>
      <c r="B120" s="28"/>
      <c r="C120" s="28"/>
      <c r="D120" s="28"/>
      <c r="E120" s="48">
        <f t="shared" si="10"/>
        <v>0</v>
      </c>
      <c r="F120" s="51">
        <f t="shared" si="11"/>
        <v>0</v>
      </c>
      <c r="G120" s="28"/>
      <c r="H120" s="53" t="str">
        <f t="shared" si="12"/>
        <v/>
      </c>
      <c r="I120" s="55" t="str">
        <f t="shared" si="13"/>
        <v/>
      </c>
      <c r="J120" s="36"/>
      <c r="K120" s="28"/>
      <c r="L120" s="28"/>
      <c r="M120" s="48">
        <f t="shared" si="14"/>
        <v>0</v>
      </c>
      <c r="N120" s="50">
        <f t="shared" si="15"/>
        <v>0</v>
      </c>
      <c r="O120" s="28"/>
      <c r="P120" s="53" t="str">
        <f t="shared" si="16"/>
        <v/>
      </c>
      <c r="Q120" s="55" t="str">
        <f t="shared" si="17"/>
        <v/>
      </c>
      <c r="R120" s="60" t="str">
        <f t="shared" si="18"/>
        <v>NA</v>
      </c>
      <c r="S120" s="61" t="str">
        <f t="shared" si="19"/>
        <v>NA</v>
      </c>
    </row>
    <row r="121" spans="1:19" x14ac:dyDescent="0.15">
      <c r="A121" s="32"/>
      <c r="B121" s="28"/>
      <c r="C121" s="28"/>
      <c r="D121" s="28"/>
      <c r="E121" s="48">
        <f t="shared" si="10"/>
        <v>0</v>
      </c>
      <c r="F121" s="51">
        <f t="shared" si="11"/>
        <v>0</v>
      </c>
      <c r="G121" s="28"/>
      <c r="H121" s="53" t="str">
        <f t="shared" si="12"/>
        <v/>
      </c>
      <c r="I121" s="55" t="str">
        <f t="shared" si="13"/>
        <v/>
      </c>
      <c r="J121" s="36"/>
      <c r="K121" s="28"/>
      <c r="L121" s="28"/>
      <c r="M121" s="48">
        <f t="shared" si="14"/>
        <v>0</v>
      </c>
      <c r="N121" s="50">
        <f t="shared" si="15"/>
        <v>0</v>
      </c>
      <c r="O121" s="28"/>
      <c r="P121" s="53" t="str">
        <f t="shared" si="16"/>
        <v/>
      </c>
      <c r="Q121" s="55" t="str">
        <f t="shared" si="17"/>
        <v/>
      </c>
      <c r="R121" s="60" t="str">
        <f t="shared" si="18"/>
        <v>NA</v>
      </c>
      <c r="S121" s="61" t="str">
        <f t="shared" si="19"/>
        <v>NA</v>
      </c>
    </row>
    <row r="122" spans="1:19" x14ac:dyDescent="0.15">
      <c r="A122" s="32"/>
      <c r="B122" s="28"/>
      <c r="C122" s="28"/>
      <c r="D122" s="28"/>
      <c r="E122" s="48">
        <f t="shared" si="10"/>
        <v>0</v>
      </c>
      <c r="F122" s="51">
        <f t="shared" si="11"/>
        <v>0</v>
      </c>
      <c r="G122" s="28"/>
      <c r="H122" s="53" t="str">
        <f t="shared" si="12"/>
        <v/>
      </c>
      <c r="I122" s="55" t="str">
        <f t="shared" si="13"/>
        <v/>
      </c>
      <c r="J122" s="36"/>
      <c r="K122" s="28"/>
      <c r="L122" s="28"/>
      <c r="M122" s="48">
        <f t="shared" si="14"/>
        <v>0</v>
      </c>
      <c r="N122" s="50">
        <f t="shared" si="15"/>
        <v>0</v>
      </c>
      <c r="O122" s="28"/>
      <c r="P122" s="53" t="str">
        <f t="shared" si="16"/>
        <v/>
      </c>
      <c r="Q122" s="55" t="str">
        <f t="shared" si="17"/>
        <v/>
      </c>
      <c r="R122" s="60" t="str">
        <f t="shared" si="18"/>
        <v>NA</v>
      </c>
      <c r="S122" s="61" t="str">
        <f t="shared" si="19"/>
        <v>NA</v>
      </c>
    </row>
    <row r="123" spans="1:19" x14ac:dyDescent="0.15">
      <c r="A123" s="32"/>
      <c r="B123" s="28"/>
      <c r="C123" s="28"/>
      <c r="D123" s="28"/>
      <c r="E123" s="48">
        <f t="shared" si="10"/>
        <v>0</v>
      </c>
      <c r="F123" s="51">
        <f t="shared" si="11"/>
        <v>0</v>
      </c>
      <c r="G123" s="28"/>
      <c r="H123" s="53" t="str">
        <f t="shared" si="12"/>
        <v/>
      </c>
      <c r="I123" s="55" t="str">
        <f t="shared" si="13"/>
        <v/>
      </c>
      <c r="J123" s="36"/>
      <c r="K123" s="28"/>
      <c r="L123" s="28"/>
      <c r="M123" s="48">
        <f t="shared" si="14"/>
        <v>0</v>
      </c>
      <c r="N123" s="50">
        <f t="shared" si="15"/>
        <v>0</v>
      </c>
      <c r="O123" s="28"/>
      <c r="P123" s="53" t="str">
        <f t="shared" si="16"/>
        <v/>
      </c>
      <c r="Q123" s="55" t="str">
        <f t="shared" si="17"/>
        <v/>
      </c>
      <c r="R123" s="60" t="str">
        <f t="shared" si="18"/>
        <v>NA</v>
      </c>
      <c r="S123" s="61" t="str">
        <f t="shared" si="19"/>
        <v>NA</v>
      </c>
    </row>
    <row r="124" spans="1:19" x14ac:dyDescent="0.15">
      <c r="A124" s="32"/>
      <c r="B124" s="28"/>
      <c r="C124" s="28"/>
      <c r="D124" s="28"/>
      <c r="E124" s="48">
        <f t="shared" si="10"/>
        <v>0</v>
      </c>
      <c r="F124" s="51">
        <f t="shared" si="11"/>
        <v>0</v>
      </c>
      <c r="G124" s="28"/>
      <c r="H124" s="53" t="str">
        <f t="shared" si="12"/>
        <v/>
      </c>
      <c r="I124" s="55" t="str">
        <f t="shared" si="13"/>
        <v/>
      </c>
      <c r="J124" s="36"/>
      <c r="K124" s="28"/>
      <c r="L124" s="28"/>
      <c r="M124" s="48">
        <f t="shared" si="14"/>
        <v>0</v>
      </c>
      <c r="N124" s="50">
        <f t="shared" si="15"/>
        <v>0</v>
      </c>
      <c r="O124" s="28"/>
      <c r="P124" s="53" t="str">
        <f t="shared" si="16"/>
        <v/>
      </c>
      <c r="Q124" s="55" t="str">
        <f t="shared" si="17"/>
        <v/>
      </c>
      <c r="R124" s="60" t="str">
        <f t="shared" si="18"/>
        <v>NA</v>
      </c>
      <c r="S124" s="61" t="str">
        <f t="shared" si="19"/>
        <v>NA</v>
      </c>
    </row>
    <row r="125" spans="1:19" x14ac:dyDescent="0.15">
      <c r="A125" s="32"/>
      <c r="B125" s="28"/>
      <c r="C125" s="28"/>
      <c r="D125" s="28"/>
      <c r="E125" s="48">
        <f t="shared" si="10"/>
        <v>0</v>
      </c>
      <c r="F125" s="51">
        <f t="shared" si="11"/>
        <v>0</v>
      </c>
      <c r="G125" s="28"/>
      <c r="H125" s="53" t="str">
        <f t="shared" si="12"/>
        <v/>
      </c>
      <c r="I125" s="55" t="str">
        <f t="shared" si="13"/>
        <v/>
      </c>
      <c r="J125" s="36"/>
      <c r="K125" s="28"/>
      <c r="L125" s="28"/>
      <c r="M125" s="48">
        <f t="shared" si="14"/>
        <v>0</v>
      </c>
      <c r="N125" s="50">
        <f t="shared" si="15"/>
        <v>0</v>
      </c>
      <c r="O125" s="28"/>
      <c r="P125" s="53" t="str">
        <f t="shared" si="16"/>
        <v/>
      </c>
      <c r="Q125" s="55" t="str">
        <f t="shared" si="17"/>
        <v/>
      </c>
      <c r="R125" s="60" t="str">
        <f t="shared" si="18"/>
        <v>NA</v>
      </c>
      <c r="S125" s="61" t="str">
        <f t="shared" si="19"/>
        <v>NA</v>
      </c>
    </row>
    <row r="126" spans="1:19" x14ac:dyDescent="0.15">
      <c r="A126" s="32"/>
      <c r="B126" s="28"/>
      <c r="C126" s="28"/>
      <c r="D126" s="28"/>
      <c r="E126" s="48">
        <f t="shared" si="10"/>
        <v>0</v>
      </c>
      <c r="F126" s="51">
        <f t="shared" si="11"/>
        <v>0</v>
      </c>
      <c r="G126" s="28"/>
      <c r="H126" s="53" t="str">
        <f t="shared" si="12"/>
        <v/>
      </c>
      <c r="I126" s="55" t="str">
        <f t="shared" si="13"/>
        <v/>
      </c>
      <c r="J126" s="36"/>
      <c r="K126" s="28"/>
      <c r="L126" s="28"/>
      <c r="M126" s="48">
        <f t="shared" si="14"/>
        <v>0</v>
      </c>
      <c r="N126" s="50">
        <f t="shared" si="15"/>
        <v>0</v>
      </c>
      <c r="O126" s="28"/>
      <c r="P126" s="53" t="str">
        <f t="shared" si="16"/>
        <v/>
      </c>
      <c r="Q126" s="55" t="str">
        <f t="shared" si="17"/>
        <v/>
      </c>
      <c r="R126" s="60" t="str">
        <f t="shared" si="18"/>
        <v>NA</v>
      </c>
      <c r="S126" s="61" t="str">
        <f t="shared" si="19"/>
        <v>NA</v>
      </c>
    </row>
    <row r="127" spans="1:19" x14ac:dyDescent="0.15">
      <c r="A127" s="32"/>
      <c r="B127" s="28"/>
      <c r="C127" s="28"/>
      <c r="D127" s="28"/>
      <c r="E127" s="48">
        <f t="shared" si="10"/>
        <v>0</v>
      </c>
      <c r="F127" s="51">
        <f t="shared" si="11"/>
        <v>0</v>
      </c>
      <c r="G127" s="28"/>
      <c r="H127" s="53" t="str">
        <f t="shared" si="12"/>
        <v/>
      </c>
      <c r="I127" s="55" t="str">
        <f t="shared" si="13"/>
        <v/>
      </c>
      <c r="J127" s="36"/>
      <c r="K127" s="28"/>
      <c r="L127" s="28"/>
      <c r="M127" s="48">
        <f t="shared" si="14"/>
        <v>0</v>
      </c>
      <c r="N127" s="50">
        <f t="shared" si="15"/>
        <v>0</v>
      </c>
      <c r="O127" s="28"/>
      <c r="P127" s="53" t="str">
        <f t="shared" si="16"/>
        <v/>
      </c>
      <c r="Q127" s="55" t="str">
        <f t="shared" si="17"/>
        <v/>
      </c>
      <c r="R127" s="60" t="str">
        <f t="shared" si="18"/>
        <v>NA</v>
      </c>
      <c r="S127" s="61" t="str">
        <f t="shared" si="19"/>
        <v>NA</v>
      </c>
    </row>
    <row r="128" spans="1:19" x14ac:dyDescent="0.15">
      <c r="A128" s="32"/>
      <c r="B128" s="28"/>
      <c r="C128" s="28"/>
      <c r="D128" s="28"/>
      <c r="E128" s="48">
        <f t="shared" si="10"/>
        <v>0</v>
      </c>
      <c r="F128" s="51">
        <f t="shared" si="11"/>
        <v>0</v>
      </c>
      <c r="G128" s="28"/>
      <c r="H128" s="53" t="str">
        <f t="shared" si="12"/>
        <v/>
      </c>
      <c r="I128" s="55" t="str">
        <f t="shared" si="13"/>
        <v/>
      </c>
      <c r="J128" s="36"/>
      <c r="K128" s="28"/>
      <c r="L128" s="28"/>
      <c r="M128" s="48">
        <f t="shared" si="14"/>
        <v>0</v>
      </c>
      <c r="N128" s="50">
        <f t="shared" si="15"/>
        <v>0</v>
      </c>
      <c r="O128" s="28"/>
      <c r="P128" s="53" t="str">
        <f t="shared" si="16"/>
        <v/>
      </c>
      <c r="Q128" s="55" t="str">
        <f t="shared" si="17"/>
        <v/>
      </c>
      <c r="R128" s="60" t="str">
        <f t="shared" si="18"/>
        <v>NA</v>
      </c>
      <c r="S128" s="61" t="str">
        <f t="shared" si="19"/>
        <v>NA</v>
      </c>
    </row>
    <row r="129" spans="1:19" x14ac:dyDescent="0.15">
      <c r="A129" s="32"/>
      <c r="B129" s="28"/>
      <c r="C129" s="28"/>
      <c r="D129" s="28"/>
      <c r="E129" s="48">
        <f t="shared" si="10"/>
        <v>0</v>
      </c>
      <c r="F129" s="51">
        <f t="shared" si="11"/>
        <v>0</v>
      </c>
      <c r="G129" s="28"/>
      <c r="H129" s="53" t="str">
        <f t="shared" si="12"/>
        <v/>
      </c>
      <c r="I129" s="55" t="str">
        <f t="shared" si="13"/>
        <v/>
      </c>
      <c r="J129" s="36"/>
      <c r="K129" s="28"/>
      <c r="L129" s="28"/>
      <c r="M129" s="48">
        <f t="shared" si="14"/>
        <v>0</v>
      </c>
      <c r="N129" s="50">
        <f t="shared" si="15"/>
        <v>0</v>
      </c>
      <c r="O129" s="28"/>
      <c r="P129" s="53" t="str">
        <f t="shared" si="16"/>
        <v/>
      </c>
      <c r="Q129" s="55" t="str">
        <f t="shared" si="17"/>
        <v/>
      </c>
      <c r="R129" s="60" t="str">
        <f t="shared" si="18"/>
        <v>NA</v>
      </c>
      <c r="S129" s="61" t="str">
        <f t="shared" si="19"/>
        <v>NA</v>
      </c>
    </row>
    <row r="130" spans="1:19" x14ac:dyDescent="0.15">
      <c r="A130" s="32"/>
      <c r="B130" s="28"/>
      <c r="C130" s="28"/>
      <c r="D130" s="28"/>
      <c r="E130" s="48">
        <f t="shared" si="10"/>
        <v>0</v>
      </c>
      <c r="F130" s="51">
        <f t="shared" si="11"/>
        <v>0</v>
      </c>
      <c r="G130" s="28"/>
      <c r="H130" s="53" t="str">
        <f t="shared" si="12"/>
        <v/>
      </c>
      <c r="I130" s="55" t="str">
        <f t="shared" si="13"/>
        <v/>
      </c>
      <c r="J130" s="36"/>
      <c r="K130" s="28"/>
      <c r="L130" s="28"/>
      <c r="M130" s="48">
        <f t="shared" si="14"/>
        <v>0</v>
      </c>
      <c r="N130" s="50">
        <f t="shared" si="15"/>
        <v>0</v>
      </c>
      <c r="O130" s="28"/>
      <c r="P130" s="53" t="str">
        <f t="shared" si="16"/>
        <v/>
      </c>
      <c r="Q130" s="55" t="str">
        <f t="shared" si="17"/>
        <v/>
      </c>
      <c r="R130" s="60" t="str">
        <f t="shared" si="18"/>
        <v>NA</v>
      </c>
      <c r="S130" s="61" t="str">
        <f t="shared" si="19"/>
        <v>NA</v>
      </c>
    </row>
    <row r="131" spans="1:19" x14ac:dyDescent="0.15">
      <c r="A131" s="32"/>
      <c r="B131" s="28"/>
      <c r="C131" s="28"/>
      <c r="D131" s="28"/>
      <c r="E131" s="48">
        <f t="shared" si="10"/>
        <v>0</v>
      </c>
      <c r="F131" s="51">
        <f t="shared" si="11"/>
        <v>0</v>
      </c>
      <c r="G131" s="28"/>
      <c r="H131" s="53" t="str">
        <f t="shared" si="12"/>
        <v/>
      </c>
      <c r="I131" s="55" t="str">
        <f t="shared" si="13"/>
        <v/>
      </c>
      <c r="J131" s="36"/>
      <c r="K131" s="28"/>
      <c r="L131" s="28"/>
      <c r="M131" s="48">
        <f t="shared" si="14"/>
        <v>0</v>
      </c>
      <c r="N131" s="50">
        <f t="shared" si="15"/>
        <v>0</v>
      </c>
      <c r="O131" s="28"/>
      <c r="P131" s="53" t="str">
        <f t="shared" si="16"/>
        <v/>
      </c>
      <c r="Q131" s="55" t="str">
        <f t="shared" si="17"/>
        <v/>
      </c>
      <c r="R131" s="60" t="str">
        <f t="shared" si="18"/>
        <v>NA</v>
      </c>
      <c r="S131" s="61" t="str">
        <f t="shared" si="19"/>
        <v>NA</v>
      </c>
    </row>
    <row r="132" spans="1:19" x14ac:dyDescent="0.15">
      <c r="A132" s="32"/>
      <c r="B132" s="28"/>
      <c r="C132" s="28"/>
      <c r="D132" s="28"/>
      <c r="E132" s="48">
        <f t="shared" si="10"/>
        <v>0</v>
      </c>
      <c r="F132" s="51">
        <f t="shared" si="11"/>
        <v>0</v>
      </c>
      <c r="G132" s="28"/>
      <c r="H132" s="53" t="str">
        <f t="shared" si="12"/>
        <v/>
      </c>
      <c r="I132" s="55" t="str">
        <f t="shared" si="13"/>
        <v/>
      </c>
      <c r="J132" s="36"/>
      <c r="K132" s="28"/>
      <c r="L132" s="28"/>
      <c r="M132" s="48">
        <f t="shared" si="14"/>
        <v>0</v>
      </c>
      <c r="N132" s="50">
        <f t="shared" si="15"/>
        <v>0</v>
      </c>
      <c r="O132" s="28"/>
      <c r="P132" s="53" t="str">
        <f t="shared" si="16"/>
        <v/>
      </c>
      <c r="Q132" s="55" t="str">
        <f t="shared" si="17"/>
        <v/>
      </c>
      <c r="R132" s="60" t="str">
        <f t="shared" si="18"/>
        <v>NA</v>
      </c>
      <c r="S132" s="61" t="str">
        <f t="shared" si="19"/>
        <v>NA</v>
      </c>
    </row>
    <row r="133" spans="1:19" x14ac:dyDescent="0.15">
      <c r="A133" s="32"/>
      <c r="B133" s="28"/>
      <c r="C133" s="28"/>
      <c r="D133" s="28"/>
      <c r="E133" s="48">
        <f t="shared" si="10"/>
        <v>0</v>
      </c>
      <c r="F133" s="51">
        <f t="shared" si="11"/>
        <v>0</v>
      </c>
      <c r="G133" s="28"/>
      <c r="H133" s="53" t="str">
        <f t="shared" si="12"/>
        <v/>
      </c>
      <c r="I133" s="55" t="str">
        <f t="shared" si="13"/>
        <v/>
      </c>
      <c r="J133" s="36"/>
      <c r="K133" s="28"/>
      <c r="L133" s="28"/>
      <c r="M133" s="48">
        <f t="shared" si="14"/>
        <v>0</v>
      </c>
      <c r="N133" s="50">
        <f t="shared" si="15"/>
        <v>0</v>
      </c>
      <c r="O133" s="28"/>
      <c r="P133" s="53" t="str">
        <f t="shared" si="16"/>
        <v/>
      </c>
      <c r="Q133" s="55" t="str">
        <f t="shared" si="17"/>
        <v/>
      </c>
      <c r="R133" s="60" t="str">
        <f t="shared" si="18"/>
        <v>NA</v>
      </c>
      <c r="S133" s="61" t="str">
        <f t="shared" si="19"/>
        <v>NA</v>
      </c>
    </row>
    <row r="134" spans="1:19" x14ac:dyDescent="0.15">
      <c r="A134" s="32"/>
      <c r="B134" s="28"/>
      <c r="C134" s="28"/>
      <c r="D134" s="28"/>
      <c r="E134" s="48">
        <f t="shared" si="10"/>
        <v>0</v>
      </c>
      <c r="F134" s="51">
        <f t="shared" si="11"/>
        <v>0</v>
      </c>
      <c r="G134" s="28"/>
      <c r="H134" s="53" t="str">
        <f t="shared" si="12"/>
        <v/>
      </c>
      <c r="I134" s="55" t="str">
        <f t="shared" si="13"/>
        <v/>
      </c>
      <c r="J134" s="36"/>
      <c r="K134" s="28"/>
      <c r="L134" s="28"/>
      <c r="M134" s="48">
        <f t="shared" si="14"/>
        <v>0</v>
      </c>
      <c r="N134" s="50">
        <f t="shared" si="15"/>
        <v>0</v>
      </c>
      <c r="O134" s="28"/>
      <c r="P134" s="53" t="str">
        <f t="shared" si="16"/>
        <v/>
      </c>
      <c r="Q134" s="55" t="str">
        <f t="shared" si="17"/>
        <v/>
      </c>
      <c r="R134" s="60" t="str">
        <f t="shared" si="18"/>
        <v>NA</v>
      </c>
      <c r="S134" s="61" t="str">
        <f t="shared" si="19"/>
        <v>NA</v>
      </c>
    </row>
    <row r="135" spans="1:19" x14ac:dyDescent="0.15">
      <c r="A135" s="32"/>
      <c r="B135" s="28"/>
      <c r="C135" s="28"/>
      <c r="D135" s="28"/>
      <c r="E135" s="48">
        <f t="shared" si="10"/>
        <v>0</v>
      </c>
      <c r="F135" s="51">
        <f t="shared" si="11"/>
        <v>0</v>
      </c>
      <c r="G135" s="28"/>
      <c r="H135" s="53" t="str">
        <f t="shared" si="12"/>
        <v/>
      </c>
      <c r="I135" s="55" t="str">
        <f t="shared" si="13"/>
        <v/>
      </c>
      <c r="J135" s="36"/>
      <c r="K135" s="28"/>
      <c r="L135" s="28"/>
      <c r="M135" s="48">
        <f t="shared" si="14"/>
        <v>0</v>
      </c>
      <c r="N135" s="50">
        <f t="shared" si="15"/>
        <v>0</v>
      </c>
      <c r="O135" s="28"/>
      <c r="P135" s="53" t="str">
        <f t="shared" si="16"/>
        <v/>
      </c>
      <c r="Q135" s="55" t="str">
        <f t="shared" si="17"/>
        <v/>
      </c>
      <c r="R135" s="60" t="str">
        <f t="shared" si="18"/>
        <v>NA</v>
      </c>
      <c r="S135" s="61" t="str">
        <f t="shared" si="19"/>
        <v>NA</v>
      </c>
    </row>
    <row r="136" spans="1:19" x14ac:dyDescent="0.15">
      <c r="A136" s="32"/>
      <c r="B136" s="28"/>
      <c r="C136" s="28"/>
      <c r="D136" s="28"/>
      <c r="E136" s="48">
        <f t="shared" si="10"/>
        <v>0</v>
      </c>
      <c r="F136" s="51">
        <f t="shared" si="11"/>
        <v>0</v>
      </c>
      <c r="G136" s="28"/>
      <c r="H136" s="53" t="str">
        <f t="shared" si="12"/>
        <v/>
      </c>
      <c r="I136" s="55" t="str">
        <f t="shared" si="13"/>
        <v/>
      </c>
      <c r="J136" s="36"/>
      <c r="K136" s="28"/>
      <c r="L136" s="28"/>
      <c r="M136" s="48">
        <f t="shared" si="14"/>
        <v>0</v>
      </c>
      <c r="N136" s="50">
        <f t="shared" si="15"/>
        <v>0</v>
      </c>
      <c r="O136" s="28"/>
      <c r="P136" s="53" t="str">
        <f t="shared" si="16"/>
        <v/>
      </c>
      <c r="Q136" s="55" t="str">
        <f t="shared" si="17"/>
        <v/>
      </c>
      <c r="R136" s="60" t="str">
        <f t="shared" si="18"/>
        <v>NA</v>
      </c>
      <c r="S136" s="61" t="str">
        <f t="shared" si="19"/>
        <v>NA</v>
      </c>
    </row>
    <row r="137" spans="1:19" x14ac:dyDescent="0.15">
      <c r="A137" s="32"/>
      <c r="B137" s="28"/>
      <c r="C137" s="28"/>
      <c r="D137" s="28"/>
      <c r="E137" s="48">
        <f t="shared" si="10"/>
        <v>0</v>
      </c>
      <c r="F137" s="51">
        <f t="shared" si="11"/>
        <v>0</v>
      </c>
      <c r="G137" s="28"/>
      <c r="H137" s="53" t="str">
        <f t="shared" si="12"/>
        <v/>
      </c>
      <c r="I137" s="55" t="str">
        <f t="shared" si="13"/>
        <v/>
      </c>
      <c r="J137" s="36"/>
      <c r="K137" s="28"/>
      <c r="L137" s="28"/>
      <c r="M137" s="48">
        <f t="shared" si="14"/>
        <v>0</v>
      </c>
      <c r="N137" s="50">
        <f t="shared" si="15"/>
        <v>0</v>
      </c>
      <c r="O137" s="28"/>
      <c r="P137" s="53" t="str">
        <f t="shared" si="16"/>
        <v/>
      </c>
      <c r="Q137" s="55" t="str">
        <f t="shared" si="17"/>
        <v/>
      </c>
      <c r="R137" s="60" t="str">
        <f t="shared" si="18"/>
        <v>NA</v>
      </c>
      <c r="S137" s="61" t="str">
        <f t="shared" si="19"/>
        <v>NA</v>
      </c>
    </row>
    <row r="138" spans="1:19" x14ac:dyDescent="0.15">
      <c r="A138" s="32"/>
      <c r="B138" s="28"/>
      <c r="C138" s="28"/>
      <c r="D138" s="28"/>
      <c r="E138" s="48">
        <f t="shared" si="10"/>
        <v>0</v>
      </c>
      <c r="F138" s="51">
        <f t="shared" si="11"/>
        <v>0</v>
      </c>
      <c r="G138" s="28"/>
      <c r="H138" s="53" t="str">
        <f t="shared" si="12"/>
        <v/>
      </c>
      <c r="I138" s="55" t="str">
        <f t="shared" si="13"/>
        <v/>
      </c>
      <c r="J138" s="36"/>
      <c r="K138" s="28"/>
      <c r="L138" s="28"/>
      <c r="M138" s="48">
        <f t="shared" si="14"/>
        <v>0</v>
      </c>
      <c r="N138" s="50">
        <f t="shared" si="15"/>
        <v>0</v>
      </c>
      <c r="O138" s="28"/>
      <c r="P138" s="53" t="str">
        <f t="shared" si="16"/>
        <v/>
      </c>
      <c r="Q138" s="55" t="str">
        <f t="shared" si="17"/>
        <v/>
      </c>
      <c r="R138" s="60" t="str">
        <f t="shared" si="18"/>
        <v>NA</v>
      </c>
      <c r="S138" s="61" t="str">
        <f t="shared" si="19"/>
        <v>NA</v>
      </c>
    </row>
    <row r="139" spans="1:19" x14ac:dyDescent="0.15">
      <c r="A139" s="32"/>
      <c r="B139" s="28"/>
      <c r="C139" s="28"/>
      <c r="D139" s="28"/>
      <c r="E139" s="48">
        <f t="shared" ref="E139:E200" si="20">SUM(B139:D139)</f>
        <v>0</v>
      </c>
      <c r="F139" s="51">
        <f t="shared" ref="F139:F202" si="21">SUM(B139,C139)</f>
        <v>0</v>
      </c>
      <c r="G139" s="28"/>
      <c r="H139" s="53" t="str">
        <f t="shared" ref="H139:H202" si="22">IF(G139=0,"",E139/G139)</f>
        <v/>
      </c>
      <c r="I139" s="55" t="str">
        <f t="shared" ref="I139:I202" si="23">IF(G139=0,"",F139/G139)</f>
        <v/>
      </c>
      <c r="J139" s="36"/>
      <c r="K139" s="28"/>
      <c r="L139" s="28"/>
      <c r="M139" s="48">
        <f t="shared" ref="M139:M200" si="24">SUM(J139:L139)</f>
        <v>0</v>
      </c>
      <c r="N139" s="50">
        <f t="shared" ref="N139:N202" si="25">SUM(J139,K139)</f>
        <v>0</v>
      </c>
      <c r="O139" s="28"/>
      <c r="P139" s="53" t="str">
        <f t="shared" ref="P139:P202" si="26">IF(O139=0,"",M139/O139)</f>
        <v/>
      </c>
      <c r="Q139" s="55" t="str">
        <f t="shared" ref="Q139:Q202" si="27">IF(O139=0,"",N139/O139)</f>
        <v/>
      </c>
      <c r="R139" s="60" t="str">
        <f t="shared" ref="R139:R202" si="28">IF(ISERROR(I139/Q139*100), "NA", I139/Q139*100)</f>
        <v>NA</v>
      </c>
      <c r="S139" s="61" t="str">
        <f t="shared" ref="S139:S202" si="29">IF(ISERROR(RANK(R139,$R$10:$R$209)),"NA",RANK(R139,$R$10:$R$209))</f>
        <v>NA</v>
      </c>
    </row>
    <row r="140" spans="1:19" x14ac:dyDescent="0.15">
      <c r="A140" s="32"/>
      <c r="B140" s="28"/>
      <c r="C140" s="28"/>
      <c r="D140" s="28"/>
      <c r="E140" s="48">
        <f t="shared" si="20"/>
        <v>0</v>
      </c>
      <c r="F140" s="51">
        <f t="shared" si="21"/>
        <v>0</v>
      </c>
      <c r="G140" s="28"/>
      <c r="H140" s="53" t="str">
        <f t="shared" si="22"/>
        <v/>
      </c>
      <c r="I140" s="55" t="str">
        <f t="shared" si="23"/>
        <v/>
      </c>
      <c r="J140" s="36"/>
      <c r="K140" s="28"/>
      <c r="L140" s="28"/>
      <c r="M140" s="48">
        <f t="shared" si="24"/>
        <v>0</v>
      </c>
      <c r="N140" s="50">
        <f t="shared" si="25"/>
        <v>0</v>
      </c>
      <c r="O140" s="28"/>
      <c r="P140" s="53" t="str">
        <f t="shared" si="26"/>
        <v/>
      </c>
      <c r="Q140" s="55" t="str">
        <f t="shared" si="27"/>
        <v/>
      </c>
      <c r="R140" s="60" t="str">
        <f t="shared" si="28"/>
        <v>NA</v>
      </c>
      <c r="S140" s="61" t="str">
        <f t="shared" si="29"/>
        <v>NA</v>
      </c>
    </row>
    <row r="141" spans="1:19" x14ac:dyDescent="0.15">
      <c r="A141" s="32"/>
      <c r="B141" s="28"/>
      <c r="C141" s="28"/>
      <c r="D141" s="28"/>
      <c r="E141" s="48">
        <f t="shared" si="20"/>
        <v>0</v>
      </c>
      <c r="F141" s="51">
        <f t="shared" si="21"/>
        <v>0</v>
      </c>
      <c r="G141" s="28"/>
      <c r="H141" s="53" t="str">
        <f t="shared" si="22"/>
        <v/>
      </c>
      <c r="I141" s="55" t="str">
        <f t="shared" si="23"/>
        <v/>
      </c>
      <c r="J141" s="36"/>
      <c r="K141" s="28"/>
      <c r="L141" s="28"/>
      <c r="M141" s="48">
        <f t="shared" si="24"/>
        <v>0</v>
      </c>
      <c r="N141" s="50">
        <f t="shared" si="25"/>
        <v>0</v>
      </c>
      <c r="O141" s="28"/>
      <c r="P141" s="53" t="str">
        <f t="shared" si="26"/>
        <v/>
      </c>
      <c r="Q141" s="55" t="str">
        <f t="shared" si="27"/>
        <v/>
      </c>
      <c r="R141" s="60" t="str">
        <f t="shared" si="28"/>
        <v>NA</v>
      </c>
      <c r="S141" s="61" t="str">
        <f t="shared" si="29"/>
        <v>NA</v>
      </c>
    </row>
    <row r="142" spans="1:19" x14ac:dyDescent="0.15">
      <c r="A142" s="32"/>
      <c r="B142" s="28"/>
      <c r="C142" s="28"/>
      <c r="D142" s="28"/>
      <c r="E142" s="48">
        <f t="shared" si="20"/>
        <v>0</v>
      </c>
      <c r="F142" s="51">
        <f t="shared" si="21"/>
        <v>0</v>
      </c>
      <c r="G142" s="28"/>
      <c r="H142" s="53" t="str">
        <f t="shared" si="22"/>
        <v/>
      </c>
      <c r="I142" s="55" t="str">
        <f t="shared" si="23"/>
        <v/>
      </c>
      <c r="J142" s="36"/>
      <c r="K142" s="28"/>
      <c r="L142" s="28"/>
      <c r="M142" s="48">
        <f t="shared" si="24"/>
        <v>0</v>
      </c>
      <c r="N142" s="50">
        <f t="shared" si="25"/>
        <v>0</v>
      </c>
      <c r="O142" s="28"/>
      <c r="P142" s="53" t="str">
        <f t="shared" si="26"/>
        <v/>
      </c>
      <c r="Q142" s="55" t="str">
        <f t="shared" si="27"/>
        <v/>
      </c>
      <c r="R142" s="60" t="str">
        <f t="shared" si="28"/>
        <v>NA</v>
      </c>
      <c r="S142" s="61" t="str">
        <f t="shared" si="29"/>
        <v>NA</v>
      </c>
    </row>
    <row r="143" spans="1:19" x14ac:dyDescent="0.15">
      <c r="A143" s="32"/>
      <c r="B143" s="28"/>
      <c r="C143" s="28"/>
      <c r="D143" s="28"/>
      <c r="E143" s="48">
        <f t="shared" si="20"/>
        <v>0</v>
      </c>
      <c r="F143" s="51">
        <f t="shared" si="21"/>
        <v>0</v>
      </c>
      <c r="G143" s="28"/>
      <c r="H143" s="53" t="str">
        <f t="shared" si="22"/>
        <v/>
      </c>
      <c r="I143" s="55" t="str">
        <f t="shared" si="23"/>
        <v/>
      </c>
      <c r="J143" s="36"/>
      <c r="K143" s="28"/>
      <c r="L143" s="28"/>
      <c r="M143" s="48">
        <f t="shared" si="24"/>
        <v>0</v>
      </c>
      <c r="N143" s="50">
        <f t="shared" si="25"/>
        <v>0</v>
      </c>
      <c r="O143" s="28"/>
      <c r="P143" s="53" t="str">
        <f t="shared" si="26"/>
        <v/>
      </c>
      <c r="Q143" s="55" t="str">
        <f t="shared" si="27"/>
        <v/>
      </c>
      <c r="R143" s="60" t="str">
        <f t="shared" si="28"/>
        <v>NA</v>
      </c>
      <c r="S143" s="61" t="str">
        <f t="shared" si="29"/>
        <v>NA</v>
      </c>
    </row>
    <row r="144" spans="1:19" x14ac:dyDescent="0.15">
      <c r="A144" s="32"/>
      <c r="B144" s="28"/>
      <c r="C144" s="28"/>
      <c r="D144" s="28"/>
      <c r="E144" s="48">
        <f t="shared" si="20"/>
        <v>0</v>
      </c>
      <c r="F144" s="51">
        <f t="shared" si="21"/>
        <v>0</v>
      </c>
      <c r="G144" s="28"/>
      <c r="H144" s="53" t="str">
        <f t="shared" si="22"/>
        <v/>
      </c>
      <c r="I144" s="55" t="str">
        <f t="shared" si="23"/>
        <v/>
      </c>
      <c r="J144" s="36"/>
      <c r="K144" s="28"/>
      <c r="L144" s="28"/>
      <c r="M144" s="48">
        <f t="shared" si="24"/>
        <v>0</v>
      </c>
      <c r="N144" s="50">
        <f t="shared" si="25"/>
        <v>0</v>
      </c>
      <c r="O144" s="28"/>
      <c r="P144" s="53" t="str">
        <f t="shared" si="26"/>
        <v/>
      </c>
      <c r="Q144" s="55" t="str">
        <f t="shared" si="27"/>
        <v/>
      </c>
      <c r="R144" s="60" t="str">
        <f t="shared" si="28"/>
        <v>NA</v>
      </c>
      <c r="S144" s="61" t="str">
        <f t="shared" si="29"/>
        <v>NA</v>
      </c>
    </row>
    <row r="145" spans="1:19" x14ac:dyDescent="0.15">
      <c r="A145" s="32"/>
      <c r="B145" s="28"/>
      <c r="C145" s="28"/>
      <c r="D145" s="28"/>
      <c r="E145" s="48">
        <f t="shared" si="20"/>
        <v>0</v>
      </c>
      <c r="F145" s="51">
        <f t="shared" si="21"/>
        <v>0</v>
      </c>
      <c r="G145" s="28"/>
      <c r="H145" s="53" t="str">
        <f t="shared" si="22"/>
        <v/>
      </c>
      <c r="I145" s="55" t="str">
        <f t="shared" si="23"/>
        <v/>
      </c>
      <c r="J145" s="36"/>
      <c r="K145" s="28"/>
      <c r="L145" s="28"/>
      <c r="M145" s="48">
        <f t="shared" si="24"/>
        <v>0</v>
      </c>
      <c r="N145" s="50">
        <f t="shared" si="25"/>
        <v>0</v>
      </c>
      <c r="O145" s="28"/>
      <c r="P145" s="53" t="str">
        <f t="shared" si="26"/>
        <v/>
      </c>
      <c r="Q145" s="55" t="str">
        <f t="shared" si="27"/>
        <v/>
      </c>
      <c r="R145" s="60" t="str">
        <f t="shared" si="28"/>
        <v>NA</v>
      </c>
      <c r="S145" s="61" t="str">
        <f t="shared" si="29"/>
        <v>NA</v>
      </c>
    </row>
    <row r="146" spans="1:19" x14ac:dyDescent="0.15">
      <c r="A146" s="32"/>
      <c r="B146" s="28"/>
      <c r="C146" s="28"/>
      <c r="D146" s="28"/>
      <c r="E146" s="48">
        <f t="shared" si="20"/>
        <v>0</v>
      </c>
      <c r="F146" s="51">
        <f t="shared" si="21"/>
        <v>0</v>
      </c>
      <c r="G146" s="28"/>
      <c r="H146" s="53" t="str">
        <f t="shared" si="22"/>
        <v/>
      </c>
      <c r="I146" s="55" t="str">
        <f t="shared" si="23"/>
        <v/>
      </c>
      <c r="J146" s="36"/>
      <c r="K146" s="28"/>
      <c r="L146" s="28"/>
      <c r="M146" s="48">
        <f t="shared" si="24"/>
        <v>0</v>
      </c>
      <c r="N146" s="50">
        <f t="shared" si="25"/>
        <v>0</v>
      </c>
      <c r="O146" s="28"/>
      <c r="P146" s="53" t="str">
        <f t="shared" si="26"/>
        <v/>
      </c>
      <c r="Q146" s="55" t="str">
        <f t="shared" si="27"/>
        <v/>
      </c>
      <c r="R146" s="60" t="str">
        <f t="shared" si="28"/>
        <v>NA</v>
      </c>
      <c r="S146" s="61" t="str">
        <f t="shared" si="29"/>
        <v>NA</v>
      </c>
    </row>
    <row r="147" spans="1:19" x14ac:dyDescent="0.15">
      <c r="A147" s="32"/>
      <c r="B147" s="28"/>
      <c r="C147" s="28"/>
      <c r="D147" s="28"/>
      <c r="E147" s="48">
        <f t="shared" si="20"/>
        <v>0</v>
      </c>
      <c r="F147" s="51">
        <f t="shared" si="21"/>
        <v>0</v>
      </c>
      <c r="G147" s="28"/>
      <c r="H147" s="53" t="str">
        <f t="shared" si="22"/>
        <v/>
      </c>
      <c r="I147" s="55" t="str">
        <f t="shared" si="23"/>
        <v/>
      </c>
      <c r="J147" s="36"/>
      <c r="K147" s="28"/>
      <c r="L147" s="28"/>
      <c r="M147" s="48">
        <f t="shared" si="24"/>
        <v>0</v>
      </c>
      <c r="N147" s="50">
        <f t="shared" si="25"/>
        <v>0</v>
      </c>
      <c r="O147" s="28"/>
      <c r="P147" s="53" t="str">
        <f t="shared" si="26"/>
        <v/>
      </c>
      <c r="Q147" s="55" t="str">
        <f t="shared" si="27"/>
        <v/>
      </c>
      <c r="R147" s="60" t="str">
        <f t="shared" si="28"/>
        <v>NA</v>
      </c>
      <c r="S147" s="61" t="str">
        <f t="shared" si="29"/>
        <v>NA</v>
      </c>
    </row>
    <row r="148" spans="1:19" x14ac:dyDescent="0.15">
      <c r="A148" s="32"/>
      <c r="B148" s="28"/>
      <c r="C148" s="28"/>
      <c r="D148" s="28"/>
      <c r="E148" s="48">
        <f t="shared" si="20"/>
        <v>0</v>
      </c>
      <c r="F148" s="51">
        <f t="shared" si="21"/>
        <v>0</v>
      </c>
      <c r="G148" s="28"/>
      <c r="H148" s="53" t="str">
        <f t="shared" si="22"/>
        <v/>
      </c>
      <c r="I148" s="55" t="str">
        <f t="shared" si="23"/>
        <v/>
      </c>
      <c r="J148" s="36"/>
      <c r="K148" s="28"/>
      <c r="L148" s="28"/>
      <c r="M148" s="48">
        <f t="shared" si="24"/>
        <v>0</v>
      </c>
      <c r="N148" s="50">
        <f t="shared" si="25"/>
        <v>0</v>
      </c>
      <c r="O148" s="28"/>
      <c r="P148" s="53" t="str">
        <f t="shared" si="26"/>
        <v/>
      </c>
      <c r="Q148" s="55" t="str">
        <f t="shared" si="27"/>
        <v/>
      </c>
      <c r="R148" s="60" t="str">
        <f t="shared" si="28"/>
        <v>NA</v>
      </c>
      <c r="S148" s="61" t="str">
        <f t="shared" si="29"/>
        <v>NA</v>
      </c>
    </row>
    <row r="149" spans="1:19" x14ac:dyDescent="0.15">
      <c r="A149" s="32"/>
      <c r="B149" s="28"/>
      <c r="C149" s="28"/>
      <c r="D149" s="28"/>
      <c r="E149" s="48">
        <f t="shared" si="20"/>
        <v>0</v>
      </c>
      <c r="F149" s="51">
        <f t="shared" si="21"/>
        <v>0</v>
      </c>
      <c r="G149" s="28"/>
      <c r="H149" s="53" t="str">
        <f t="shared" si="22"/>
        <v/>
      </c>
      <c r="I149" s="55" t="str">
        <f t="shared" si="23"/>
        <v/>
      </c>
      <c r="J149" s="36"/>
      <c r="K149" s="28"/>
      <c r="L149" s="28"/>
      <c r="M149" s="48">
        <f t="shared" si="24"/>
        <v>0</v>
      </c>
      <c r="N149" s="50">
        <f t="shared" si="25"/>
        <v>0</v>
      </c>
      <c r="O149" s="28"/>
      <c r="P149" s="53" t="str">
        <f t="shared" si="26"/>
        <v/>
      </c>
      <c r="Q149" s="55" t="str">
        <f t="shared" si="27"/>
        <v/>
      </c>
      <c r="R149" s="60" t="str">
        <f t="shared" si="28"/>
        <v>NA</v>
      </c>
      <c r="S149" s="61" t="str">
        <f t="shared" si="29"/>
        <v>NA</v>
      </c>
    </row>
    <row r="150" spans="1:19" x14ac:dyDescent="0.15">
      <c r="A150" s="32"/>
      <c r="B150" s="28"/>
      <c r="C150" s="28"/>
      <c r="D150" s="28"/>
      <c r="E150" s="48">
        <f t="shared" si="20"/>
        <v>0</v>
      </c>
      <c r="F150" s="51">
        <f t="shared" si="21"/>
        <v>0</v>
      </c>
      <c r="G150" s="28"/>
      <c r="H150" s="53" t="str">
        <f t="shared" si="22"/>
        <v/>
      </c>
      <c r="I150" s="55" t="str">
        <f t="shared" si="23"/>
        <v/>
      </c>
      <c r="J150" s="36"/>
      <c r="K150" s="28"/>
      <c r="L150" s="28"/>
      <c r="M150" s="48">
        <f t="shared" si="24"/>
        <v>0</v>
      </c>
      <c r="N150" s="50">
        <f t="shared" si="25"/>
        <v>0</v>
      </c>
      <c r="O150" s="28"/>
      <c r="P150" s="53" t="str">
        <f t="shared" si="26"/>
        <v/>
      </c>
      <c r="Q150" s="55" t="str">
        <f t="shared" si="27"/>
        <v/>
      </c>
      <c r="R150" s="60" t="str">
        <f t="shared" si="28"/>
        <v>NA</v>
      </c>
      <c r="S150" s="61" t="str">
        <f t="shared" si="29"/>
        <v>NA</v>
      </c>
    </row>
    <row r="151" spans="1:19" x14ac:dyDescent="0.15">
      <c r="A151" s="32"/>
      <c r="B151" s="28"/>
      <c r="C151" s="28"/>
      <c r="D151" s="28"/>
      <c r="E151" s="48">
        <f t="shared" si="20"/>
        <v>0</v>
      </c>
      <c r="F151" s="51">
        <f t="shared" si="21"/>
        <v>0</v>
      </c>
      <c r="G151" s="28"/>
      <c r="H151" s="53" t="str">
        <f t="shared" si="22"/>
        <v/>
      </c>
      <c r="I151" s="55" t="str">
        <f t="shared" si="23"/>
        <v/>
      </c>
      <c r="J151" s="36"/>
      <c r="K151" s="28"/>
      <c r="L151" s="28"/>
      <c r="M151" s="48">
        <f t="shared" si="24"/>
        <v>0</v>
      </c>
      <c r="N151" s="50">
        <f t="shared" si="25"/>
        <v>0</v>
      </c>
      <c r="O151" s="28"/>
      <c r="P151" s="53" t="str">
        <f t="shared" si="26"/>
        <v/>
      </c>
      <c r="Q151" s="55" t="str">
        <f t="shared" si="27"/>
        <v/>
      </c>
      <c r="R151" s="60" t="str">
        <f t="shared" si="28"/>
        <v>NA</v>
      </c>
      <c r="S151" s="61" t="str">
        <f t="shared" si="29"/>
        <v>NA</v>
      </c>
    </row>
    <row r="152" spans="1:19" x14ac:dyDescent="0.15">
      <c r="A152" s="32"/>
      <c r="B152" s="28"/>
      <c r="C152" s="28"/>
      <c r="D152" s="28"/>
      <c r="E152" s="48">
        <f t="shared" si="20"/>
        <v>0</v>
      </c>
      <c r="F152" s="51">
        <f t="shared" si="21"/>
        <v>0</v>
      </c>
      <c r="G152" s="28"/>
      <c r="H152" s="53" t="str">
        <f t="shared" si="22"/>
        <v/>
      </c>
      <c r="I152" s="55" t="str">
        <f t="shared" si="23"/>
        <v/>
      </c>
      <c r="J152" s="36"/>
      <c r="K152" s="28"/>
      <c r="L152" s="28"/>
      <c r="M152" s="48">
        <f t="shared" si="24"/>
        <v>0</v>
      </c>
      <c r="N152" s="50">
        <f t="shared" si="25"/>
        <v>0</v>
      </c>
      <c r="O152" s="28"/>
      <c r="P152" s="53" t="str">
        <f t="shared" si="26"/>
        <v/>
      </c>
      <c r="Q152" s="55" t="str">
        <f t="shared" si="27"/>
        <v/>
      </c>
      <c r="R152" s="60" t="str">
        <f t="shared" si="28"/>
        <v>NA</v>
      </c>
      <c r="S152" s="61" t="str">
        <f t="shared" si="29"/>
        <v>NA</v>
      </c>
    </row>
    <row r="153" spans="1:19" x14ac:dyDescent="0.15">
      <c r="A153" s="32"/>
      <c r="B153" s="28"/>
      <c r="C153" s="28"/>
      <c r="D153" s="28"/>
      <c r="E153" s="48">
        <f t="shared" si="20"/>
        <v>0</v>
      </c>
      <c r="F153" s="51">
        <f t="shared" si="21"/>
        <v>0</v>
      </c>
      <c r="G153" s="28"/>
      <c r="H153" s="53" t="str">
        <f t="shared" si="22"/>
        <v/>
      </c>
      <c r="I153" s="55" t="str">
        <f t="shared" si="23"/>
        <v/>
      </c>
      <c r="J153" s="36"/>
      <c r="K153" s="28"/>
      <c r="L153" s="28"/>
      <c r="M153" s="48">
        <f t="shared" si="24"/>
        <v>0</v>
      </c>
      <c r="N153" s="50">
        <f t="shared" si="25"/>
        <v>0</v>
      </c>
      <c r="O153" s="28"/>
      <c r="P153" s="53" t="str">
        <f t="shared" si="26"/>
        <v/>
      </c>
      <c r="Q153" s="55" t="str">
        <f t="shared" si="27"/>
        <v/>
      </c>
      <c r="R153" s="60" t="str">
        <f t="shared" si="28"/>
        <v>NA</v>
      </c>
      <c r="S153" s="61" t="str">
        <f t="shared" si="29"/>
        <v>NA</v>
      </c>
    </row>
    <row r="154" spans="1:19" x14ac:dyDescent="0.15">
      <c r="A154" s="32"/>
      <c r="B154" s="28"/>
      <c r="C154" s="28"/>
      <c r="D154" s="28"/>
      <c r="E154" s="48">
        <f t="shared" si="20"/>
        <v>0</v>
      </c>
      <c r="F154" s="51">
        <f t="shared" si="21"/>
        <v>0</v>
      </c>
      <c r="G154" s="28"/>
      <c r="H154" s="53" t="str">
        <f t="shared" si="22"/>
        <v/>
      </c>
      <c r="I154" s="55" t="str">
        <f t="shared" si="23"/>
        <v/>
      </c>
      <c r="J154" s="36"/>
      <c r="K154" s="28"/>
      <c r="L154" s="28"/>
      <c r="M154" s="48">
        <f t="shared" si="24"/>
        <v>0</v>
      </c>
      <c r="N154" s="50">
        <f t="shared" si="25"/>
        <v>0</v>
      </c>
      <c r="O154" s="28"/>
      <c r="P154" s="53" t="str">
        <f t="shared" si="26"/>
        <v/>
      </c>
      <c r="Q154" s="55" t="str">
        <f t="shared" si="27"/>
        <v/>
      </c>
      <c r="R154" s="60" t="str">
        <f t="shared" si="28"/>
        <v>NA</v>
      </c>
      <c r="S154" s="61" t="str">
        <f t="shared" si="29"/>
        <v>NA</v>
      </c>
    </row>
    <row r="155" spans="1:19" x14ac:dyDescent="0.15">
      <c r="A155" s="32"/>
      <c r="B155" s="28"/>
      <c r="C155" s="28"/>
      <c r="D155" s="28"/>
      <c r="E155" s="48">
        <f t="shared" si="20"/>
        <v>0</v>
      </c>
      <c r="F155" s="51">
        <f t="shared" si="21"/>
        <v>0</v>
      </c>
      <c r="G155" s="28"/>
      <c r="H155" s="53" t="str">
        <f t="shared" si="22"/>
        <v/>
      </c>
      <c r="I155" s="55" t="str">
        <f t="shared" si="23"/>
        <v/>
      </c>
      <c r="J155" s="36"/>
      <c r="K155" s="28"/>
      <c r="L155" s="28"/>
      <c r="M155" s="48">
        <f t="shared" si="24"/>
        <v>0</v>
      </c>
      <c r="N155" s="50">
        <f t="shared" si="25"/>
        <v>0</v>
      </c>
      <c r="O155" s="28"/>
      <c r="P155" s="53" t="str">
        <f t="shared" si="26"/>
        <v/>
      </c>
      <c r="Q155" s="55" t="str">
        <f t="shared" si="27"/>
        <v/>
      </c>
      <c r="R155" s="60" t="str">
        <f t="shared" si="28"/>
        <v>NA</v>
      </c>
      <c r="S155" s="61" t="str">
        <f t="shared" si="29"/>
        <v>NA</v>
      </c>
    </row>
    <row r="156" spans="1:19" x14ac:dyDescent="0.15">
      <c r="A156" s="32"/>
      <c r="B156" s="28"/>
      <c r="C156" s="28"/>
      <c r="D156" s="28"/>
      <c r="E156" s="48">
        <f t="shared" si="20"/>
        <v>0</v>
      </c>
      <c r="F156" s="51">
        <f t="shared" si="21"/>
        <v>0</v>
      </c>
      <c r="G156" s="28"/>
      <c r="H156" s="53" t="str">
        <f t="shared" si="22"/>
        <v/>
      </c>
      <c r="I156" s="55" t="str">
        <f t="shared" si="23"/>
        <v/>
      </c>
      <c r="J156" s="36"/>
      <c r="K156" s="28"/>
      <c r="L156" s="28"/>
      <c r="M156" s="48">
        <f t="shared" si="24"/>
        <v>0</v>
      </c>
      <c r="N156" s="50">
        <f t="shared" si="25"/>
        <v>0</v>
      </c>
      <c r="O156" s="28"/>
      <c r="P156" s="53" t="str">
        <f t="shared" si="26"/>
        <v/>
      </c>
      <c r="Q156" s="55" t="str">
        <f t="shared" si="27"/>
        <v/>
      </c>
      <c r="R156" s="60" t="str">
        <f t="shared" si="28"/>
        <v>NA</v>
      </c>
      <c r="S156" s="61" t="str">
        <f t="shared" si="29"/>
        <v>NA</v>
      </c>
    </row>
    <row r="157" spans="1:19" x14ac:dyDescent="0.15">
      <c r="A157" s="32"/>
      <c r="B157" s="28"/>
      <c r="C157" s="28"/>
      <c r="D157" s="28"/>
      <c r="E157" s="48">
        <f t="shared" si="20"/>
        <v>0</v>
      </c>
      <c r="F157" s="51">
        <f t="shared" si="21"/>
        <v>0</v>
      </c>
      <c r="G157" s="28"/>
      <c r="H157" s="53" t="str">
        <f t="shared" si="22"/>
        <v/>
      </c>
      <c r="I157" s="55" t="str">
        <f t="shared" si="23"/>
        <v/>
      </c>
      <c r="J157" s="36"/>
      <c r="K157" s="28"/>
      <c r="L157" s="28"/>
      <c r="M157" s="48">
        <f t="shared" si="24"/>
        <v>0</v>
      </c>
      <c r="N157" s="50">
        <f t="shared" si="25"/>
        <v>0</v>
      </c>
      <c r="O157" s="28"/>
      <c r="P157" s="53" t="str">
        <f t="shared" si="26"/>
        <v/>
      </c>
      <c r="Q157" s="55" t="str">
        <f t="shared" si="27"/>
        <v/>
      </c>
      <c r="R157" s="60" t="str">
        <f t="shared" si="28"/>
        <v>NA</v>
      </c>
      <c r="S157" s="61" t="str">
        <f t="shared" si="29"/>
        <v>NA</v>
      </c>
    </row>
    <row r="158" spans="1:19" x14ac:dyDescent="0.15">
      <c r="A158" s="32"/>
      <c r="B158" s="28"/>
      <c r="C158" s="28"/>
      <c r="D158" s="28"/>
      <c r="E158" s="48">
        <f t="shared" si="20"/>
        <v>0</v>
      </c>
      <c r="F158" s="51">
        <f t="shared" si="21"/>
        <v>0</v>
      </c>
      <c r="G158" s="28"/>
      <c r="H158" s="53" t="str">
        <f t="shared" si="22"/>
        <v/>
      </c>
      <c r="I158" s="55" t="str">
        <f t="shared" si="23"/>
        <v/>
      </c>
      <c r="J158" s="36"/>
      <c r="K158" s="28"/>
      <c r="L158" s="28"/>
      <c r="M158" s="48">
        <f t="shared" si="24"/>
        <v>0</v>
      </c>
      <c r="N158" s="50">
        <f t="shared" si="25"/>
        <v>0</v>
      </c>
      <c r="O158" s="28"/>
      <c r="P158" s="53" t="str">
        <f t="shared" si="26"/>
        <v/>
      </c>
      <c r="Q158" s="55" t="str">
        <f t="shared" si="27"/>
        <v/>
      </c>
      <c r="R158" s="60" t="str">
        <f t="shared" si="28"/>
        <v>NA</v>
      </c>
      <c r="S158" s="61" t="str">
        <f t="shared" si="29"/>
        <v>NA</v>
      </c>
    </row>
    <row r="159" spans="1:19" x14ac:dyDescent="0.15">
      <c r="A159" s="32"/>
      <c r="B159" s="28"/>
      <c r="C159" s="28"/>
      <c r="D159" s="28"/>
      <c r="E159" s="48">
        <f t="shared" si="20"/>
        <v>0</v>
      </c>
      <c r="F159" s="51">
        <f t="shared" si="21"/>
        <v>0</v>
      </c>
      <c r="G159" s="28"/>
      <c r="H159" s="53" t="str">
        <f t="shared" si="22"/>
        <v/>
      </c>
      <c r="I159" s="55" t="str">
        <f t="shared" si="23"/>
        <v/>
      </c>
      <c r="J159" s="36"/>
      <c r="K159" s="28"/>
      <c r="L159" s="28"/>
      <c r="M159" s="48">
        <f t="shared" si="24"/>
        <v>0</v>
      </c>
      <c r="N159" s="50">
        <f t="shared" si="25"/>
        <v>0</v>
      </c>
      <c r="O159" s="28"/>
      <c r="P159" s="53" t="str">
        <f t="shared" si="26"/>
        <v/>
      </c>
      <c r="Q159" s="55" t="str">
        <f t="shared" si="27"/>
        <v/>
      </c>
      <c r="R159" s="60" t="str">
        <f t="shared" si="28"/>
        <v>NA</v>
      </c>
      <c r="S159" s="61" t="str">
        <f t="shared" si="29"/>
        <v>NA</v>
      </c>
    </row>
    <row r="160" spans="1:19" x14ac:dyDescent="0.15">
      <c r="A160" s="32"/>
      <c r="B160" s="28"/>
      <c r="C160" s="28"/>
      <c r="D160" s="28"/>
      <c r="E160" s="48">
        <f t="shared" si="20"/>
        <v>0</v>
      </c>
      <c r="F160" s="51">
        <f t="shared" si="21"/>
        <v>0</v>
      </c>
      <c r="G160" s="28"/>
      <c r="H160" s="53" t="str">
        <f t="shared" si="22"/>
        <v/>
      </c>
      <c r="I160" s="55" t="str">
        <f t="shared" si="23"/>
        <v/>
      </c>
      <c r="J160" s="36"/>
      <c r="K160" s="28"/>
      <c r="L160" s="28"/>
      <c r="M160" s="48">
        <f t="shared" si="24"/>
        <v>0</v>
      </c>
      <c r="N160" s="50">
        <f t="shared" si="25"/>
        <v>0</v>
      </c>
      <c r="O160" s="28"/>
      <c r="P160" s="53" t="str">
        <f t="shared" si="26"/>
        <v/>
      </c>
      <c r="Q160" s="55" t="str">
        <f t="shared" si="27"/>
        <v/>
      </c>
      <c r="R160" s="60" t="str">
        <f t="shared" si="28"/>
        <v>NA</v>
      </c>
      <c r="S160" s="61" t="str">
        <f t="shared" si="29"/>
        <v>NA</v>
      </c>
    </row>
    <row r="161" spans="1:19" x14ac:dyDescent="0.15">
      <c r="A161" s="32"/>
      <c r="B161" s="28"/>
      <c r="C161" s="28"/>
      <c r="D161" s="28"/>
      <c r="E161" s="48">
        <f t="shared" si="20"/>
        <v>0</v>
      </c>
      <c r="F161" s="51">
        <f t="shared" si="21"/>
        <v>0</v>
      </c>
      <c r="G161" s="28"/>
      <c r="H161" s="53" t="str">
        <f t="shared" si="22"/>
        <v/>
      </c>
      <c r="I161" s="55" t="str">
        <f t="shared" si="23"/>
        <v/>
      </c>
      <c r="J161" s="36"/>
      <c r="K161" s="28"/>
      <c r="L161" s="28"/>
      <c r="M161" s="48">
        <f t="shared" si="24"/>
        <v>0</v>
      </c>
      <c r="N161" s="50">
        <f t="shared" si="25"/>
        <v>0</v>
      </c>
      <c r="O161" s="28"/>
      <c r="P161" s="53" t="str">
        <f t="shared" si="26"/>
        <v/>
      </c>
      <c r="Q161" s="55" t="str">
        <f t="shared" si="27"/>
        <v/>
      </c>
      <c r="R161" s="60" t="str">
        <f t="shared" si="28"/>
        <v>NA</v>
      </c>
      <c r="S161" s="61" t="str">
        <f t="shared" si="29"/>
        <v>NA</v>
      </c>
    </row>
    <row r="162" spans="1:19" x14ac:dyDescent="0.15">
      <c r="A162" s="32"/>
      <c r="B162" s="28"/>
      <c r="C162" s="28"/>
      <c r="D162" s="28"/>
      <c r="E162" s="48">
        <f t="shared" si="20"/>
        <v>0</v>
      </c>
      <c r="F162" s="51">
        <f t="shared" si="21"/>
        <v>0</v>
      </c>
      <c r="G162" s="28"/>
      <c r="H162" s="53" t="str">
        <f t="shared" si="22"/>
        <v/>
      </c>
      <c r="I162" s="55" t="str">
        <f t="shared" si="23"/>
        <v/>
      </c>
      <c r="J162" s="36"/>
      <c r="K162" s="28"/>
      <c r="L162" s="28"/>
      <c r="M162" s="48">
        <f t="shared" si="24"/>
        <v>0</v>
      </c>
      <c r="N162" s="50">
        <f t="shared" si="25"/>
        <v>0</v>
      </c>
      <c r="O162" s="28"/>
      <c r="P162" s="53" t="str">
        <f t="shared" si="26"/>
        <v/>
      </c>
      <c r="Q162" s="55" t="str">
        <f t="shared" si="27"/>
        <v/>
      </c>
      <c r="R162" s="60" t="str">
        <f t="shared" si="28"/>
        <v>NA</v>
      </c>
      <c r="S162" s="61" t="str">
        <f t="shared" si="29"/>
        <v>NA</v>
      </c>
    </row>
    <row r="163" spans="1:19" x14ac:dyDescent="0.15">
      <c r="A163" s="32"/>
      <c r="B163" s="28"/>
      <c r="C163" s="28"/>
      <c r="D163" s="28"/>
      <c r="E163" s="48">
        <f t="shared" si="20"/>
        <v>0</v>
      </c>
      <c r="F163" s="51">
        <f t="shared" si="21"/>
        <v>0</v>
      </c>
      <c r="G163" s="28"/>
      <c r="H163" s="53" t="str">
        <f t="shared" si="22"/>
        <v/>
      </c>
      <c r="I163" s="55" t="str">
        <f t="shared" si="23"/>
        <v/>
      </c>
      <c r="J163" s="36"/>
      <c r="K163" s="28"/>
      <c r="L163" s="28"/>
      <c r="M163" s="48">
        <f t="shared" si="24"/>
        <v>0</v>
      </c>
      <c r="N163" s="50">
        <f t="shared" si="25"/>
        <v>0</v>
      </c>
      <c r="O163" s="28"/>
      <c r="P163" s="53" t="str">
        <f t="shared" si="26"/>
        <v/>
      </c>
      <c r="Q163" s="55" t="str">
        <f t="shared" si="27"/>
        <v/>
      </c>
      <c r="R163" s="60" t="str">
        <f t="shared" si="28"/>
        <v>NA</v>
      </c>
      <c r="S163" s="61" t="str">
        <f t="shared" si="29"/>
        <v>NA</v>
      </c>
    </row>
    <row r="164" spans="1:19" x14ac:dyDescent="0.15">
      <c r="A164" s="32"/>
      <c r="B164" s="28"/>
      <c r="C164" s="28"/>
      <c r="D164" s="28"/>
      <c r="E164" s="48">
        <f t="shared" si="20"/>
        <v>0</v>
      </c>
      <c r="F164" s="51">
        <f t="shared" si="21"/>
        <v>0</v>
      </c>
      <c r="G164" s="28"/>
      <c r="H164" s="53" t="str">
        <f t="shared" si="22"/>
        <v/>
      </c>
      <c r="I164" s="55" t="str">
        <f t="shared" si="23"/>
        <v/>
      </c>
      <c r="J164" s="36"/>
      <c r="K164" s="28"/>
      <c r="L164" s="28"/>
      <c r="M164" s="48">
        <f t="shared" si="24"/>
        <v>0</v>
      </c>
      <c r="N164" s="50">
        <f t="shared" si="25"/>
        <v>0</v>
      </c>
      <c r="O164" s="28"/>
      <c r="P164" s="53" t="str">
        <f t="shared" si="26"/>
        <v/>
      </c>
      <c r="Q164" s="55" t="str">
        <f t="shared" si="27"/>
        <v/>
      </c>
      <c r="R164" s="60" t="str">
        <f t="shared" si="28"/>
        <v>NA</v>
      </c>
      <c r="S164" s="61" t="str">
        <f t="shared" si="29"/>
        <v>NA</v>
      </c>
    </row>
    <row r="165" spans="1:19" x14ac:dyDescent="0.15">
      <c r="A165" s="32"/>
      <c r="B165" s="28"/>
      <c r="C165" s="28"/>
      <c r="D165" s="28"/>
      <c r="E165" s="48">
        <f t="shared" si="20"/>
        <v>0</v>
      </c>
      <c r="F165" s="51">
        <f t="shared" si="21"/>
        <v>0</v>
      </c>
      <c r="G165" s="28"/>
      <c r="H165" s="53" t="str">
        <f t="shared" si="22"/>
        <v/>
      </c>
      <c r="I165" s="55" t="str">
        <f t="shared" si="23"/>
        <v/>
      </c>
      <c r="J165" s="36"/>
      <c r="K165" s="28"/>
      <c r="L165" s="28"/>
      <c r="M165" s="48">
        <f t="shared" si="24"/>
        <v>0</v>
      </c>
      <c r="N165" s="50">
        <f t="shared" si="25"/>
        <v>0</v>
      </c>
      <c r="O165" s="28"/>
      <c r="P165" s="53" t="str">
        <f t="shared" si="26"/>
        <v/>
      </c>
      <c r="Q165" s="55" t="str">
        <f t="shared" si="27"/>
        <v/>
      </c>
      <c r="R165" s="60" t="str">
        <f t="shared" si="28"/>
        <v>NA</v>
      </c>
      <c r="S165" s="61" t="str">
        <f t="shared" si="29"/>
        <v>NA</v>
      </c>
    </row>
    <row r="166" spans="1:19" x14ac:dyDescent="0.15">
      <c r="A166" s="32"/>
      <c r="B166" s="28"/>
      <c r="C166" s="28"/>
      <c r="D166" s="28"/>
      <c r="E166" s="48">
        <f t="shared" si="20"/>
        <v>0</v>
      </c>
      <c r="F166" s="51">
        <f t="shared" si="21"/>
        <v>0</v>
      </c>
      <c r="G166" s="28"/>
      <c r="H166" s="53" t="str">
        <f t="shared" si="22"/>
        <v/>
      </c>
      <c r="I166" s="55" t="str">
        <f t="shared" si="23"/>
        <v/>
      </c>
      <c r="J166" s="36"/>
      <c r="K166" s="28"/>
      <c r="L166" s="28"/>
      <c r="M166" s="48">
        <f t="shared" si="24"/>
        <v>0</v>
      </c>
      <c r="N166" s="50">
        <f t="shared" si="25"/>
        <v>0</v>
      </c>
      <c r="O166" s="28"/>
      <c r="P166" s="53" t="str">
        <f t="shared" si="26"/>
        <v/>
      </c>
      <c r="Q166" s="55" t="str">
        <f t="shared" si="27"/>
        <v/>
      </c>
      <c r="R166" s="60" t="str">
        <f t="shared" si="28"/>
        <v>NA</v>
      </c>
      <c r="S166" s="61" t="str">
        <f t="shared" si="29"/>
        <v>NA</v>
      </c>
    </row>
    <row r="167" spans="1:19" x14ac:dyDescent="0.15">
      <c r="A167" s="32"/>
      <c r="B167" s="28"/>
      <c r="C167" s="28"/>
      <c r="D167" s="28"/>
      <c r="E167" s="48">
        <f t="shared" si="20"/>
        <v>0</v>
      </c>
      <c r="F167" s="51">
        <f t="shared" si="21"/>
        <v>0</v>
      </c>
      <c r="G167" s="28"/>
      <c r="H167" s="53" t="str">
        <f t="shared" si="22"/>
        <v/>
      </c>
      <c r="I167" s="55" t="str">
        <f t="shared" si="23"/>
        <v/>
      </c>
      <c r="J167" s="36"/>
      <c r="K167" s="28"/>
      <c r="L167" s="28"/>
      <c r="M167" s="48">
        <f t="shared" si="24"/>
        <v>0</v>
      </c>
      <c r="N167" s="50">
        <f t="shared" si="25"/>
        <v>0</v>
      </c>
      <c r="O167" s="28"/>
      <c r="P167" s="53" t="str">
        <f t="shared" si="26"/>
        <v/>
      </c>
      <c r="Q167" s="55" t="str">
        <f t="shared" si="27"/>
        <v/>
      </c>
      <c r="R167" s="60" t="str">
        <f t="shared" si="28"/>
        <v>NA</v>
      </c>
      <c r="S167" s="61" t="str">
        <f t="shared" si="29"/>
        <v>NA</v>
      </c>
    </row>
    <row r="168" spans="1:19" x14ac:dyDescent="0.15">
      <c r="A168" s="32"/>
      <c r="B168" s="28"/>
      <c r="C168" s="28"/>
      <c r="D168" s="28"/>
      <c r="E168" s="48">
        <f t="shared" si="20"/>
        <v>0</v>
      </c>
      <c r="F168" s="51">
        <f t="shared" si="21"/>
        <v>0</v>
      </c>
      <c r="G168" s="28"/>
      <c r="H168" s="53" t="str">
        <f t="shared" si="22"/>
        <v/>
      </c>
      <c r="I168" s="55" t="str">
        <f t="shared" si="23"/>
        <v/>
      </c>
      <c r="J168" s="36"/>
      <c r="K168" s="28"/>
      <c r="L168" s="28"/>
      <c r="M168" s="48">
        <f t="shared" si="24"/>
        <v>0</v>
      </c>
      <c r="N168" s="50">
        <f t="shared" si="25"/>
        <v>0</v>
      </c>
      <c r="O168" s="28"/>
      <c r="P168" s="53" t="str">
        <f t="shared" si="26"/>
        <v/>
      </c>
      <c r="Q168" s="55" t="str">
        <f t="shared" si="27"/>
        <v/>
      </c>
      <c r="R168" s="60" t="str">
        <f t="shared" si="28"/>
        <v>NA</v>
      </c>
      <c r="S168" s="61" t="str">
        <f t="shared" si="29"/>
        <v>NA</v>
      </c>
    </row>
    <row r="169" spans="1:19" x14ac:dyDescent="0.15">
      <c r="A169" s="32"/>
      <c r="B169" s="28"/>
      <c r="C169" s="28"/>
      <c r="D169" s="28"/>
      <c r="E169" s="48">
        <f t="shared" si="20"/>
        <v>0</v>
      </c>
      <c r="F169" s="51">
        <f t="shared" si="21"/>
        <v>0</v>
      </c>
      <c r="G169" s="28"/>
      <c r="H169" s="53" t="str">
        <f t="shared" si="22"/>
        <v/>
      </c>
      <c r="I169" s="55" t="str">
        <f t="shared" si="23"/>
        <v/>
      </c>
      <c r="J169" s="36"/>
      <c r="K169" s="28"/>
      <c r="L169" s="28"/>
      <c r="M169" s="48">
        <f t="shared" si="24"/>
        <v>0</v>
      </c>
      <c r="N169" s="50">
        <f t="shared" si="25"/>
        <v>0</v>
      </c>
      <c r="O169" s="28"/>
      <c r="P169" s="53" t="str">
        <f t="shared" si="26"/>
        <v/>
      </c>
      <c r="Q169" s="55" t="str">
        <f t="shared" si="27"/>
        <v/>
      </c>
      <c r="R169" s="60" t="str">
        <f t="shared" si="28"/>
        <v>NA</v>
      </c>
      <c r="S169" s="61" t="str">
        <f t="shared" si="29"/>
        <v>NA</v>
      </c>
    </row>
    <row r="170" spans="1:19" x14ac:dyDescent="0.15">
      <c r="A170" s="32"/>
      <c r="B170" s="28"/>
      <c r="C170" s="28"/>
      <c r="D170" s="28"/>
      <c r="E170" s="48">
        <f t="shared" si="20"/>
        <v>0</v>
      </c>
      <c r="F170" s="51">
        <f t="shared" si="21"/>
        <v>0</v>
      </c>
      <c r="G170" s="28"/>
      <c r="H170" s="53" t="str">
        <f t="shared" si="22"/>
        <v/>
      </c>
      <c r="I170" s="55" t="str">
        <f t="shared" si="23"/>
        <v/>
      </c>
      <c r="J170" s="36"/>
      <c r="K170" s="28"/>
      <c r="L170" s="28"/>
      <c r="M170" s="48">
        <f t="shared" si="24"/>
        <v>0</v>
      </c>
      <c r="N170" s="50">
        <f t="shared" si="25"/>
        <v>0</v>
      </c>
      <c r="O170" s="28"/>
      <c r="P170" s="53" t="str">
        <f t="shared" si="26"/>
        <v/>
      </c>
      <c r="Q170" s="55" t="str">
        <f t="shared" si="27"/>
        <v/>
      </c>
      <c r="R170" s="60" t="str">
        <f t="shared" si="28"/>
        <v>NA</v>
      </c>
      <c r="S170" s="61" t="str">
        <f t="shared" si="29"/>
        <v>NA</v>
      </c>
    </row>
    <row r="171" spans="1:19" x14ac:dyDescent="0.15">
      <c r="A171" s="32"/>
      <c r="B171" s="28"/>
      <c r="C171" s="28"/>
      <c r="D171" s="28"/>
      <c r="E171" s="48">
        <f t="shared" si="20"/>
        <v>0</v>
      </c>
      <c r="F171" s="51">
        <f t="shared" si="21"/>
        <v>0</v>
      </c>
      <c r="G171" s="28"/>
      <c r="H171" s="53" t="str">
        <f t="shared" si="22"/>
        <v/>
      </c>
      <c r="I171" s="55" t="str">
        <f t="shared" si="23"/>
        <v/>
      </c>
      <c r="J171" s="36"/>
      <c r="K171" s="28"/>
      <c r="L171" s="28"/>
      <c r="M171" s="48">
        <f t="shared" si="24"/>
        <v>0</v>
      </c>
      <c r="N171" s="50">
        <f t="shared" si="25"/>
        <v>0</v>
      </c>
      <c r="O171" s="28"/>
      <c r="P171" s="53" t="str">
        <f t="shared" si="26"/>
        <v/>
      </c>
      <c r="Q171" s="55" t="str">
        <f t="shared" si="27"/>
        <v/>
      </c>
      <c r="R171" s="60" t="str">
        <f t="shared" si="28"/>
        <v>NA</v>
      </c>
      <c r="S171" s="61" t="str">
        <f t="shared" si="29"/>
        <v>NA</v>
      </c>
    </row>
    <row r="172" spans="1:19" x14ac:dyDescent="0.15">
      <c r="A172" s="32"/>
      <c r="B172" s="28"/>
      <c r="C172" s="28"/>
      <c r="D172" s="28"/>
      <c r="E172" s="48">
        <f t="shared" si="20"/>
        <v>0</v>
      </c>
      <c r="F172" s="51">
        <f t="shared" si="21"/>
        <v>0</v>
      </c>
      <c r="G172" s="28"/>
      <c r="H172" s="53" t="str">
        <f t="shared" si="22"/>
        <v/>
      </c>
      <c r="I172" s="55" t="str">
        <f t="shared" si="23"/>
        <v/>
      </c>
      <c r="J172" s="36"/>
      <c r="K172" s="28"/>
      <c r="L172" s="28"/>
      <c r="M172" s="48">
        <f t="shared" si="24"/>
        <v>0</v>
      </c>
      <c r="N172" s="50">
        <f t="shared" si="25"/>
        <v>0</v>
      </c>
      <c r="O172" s="28"/>
      <c r="P172" s="53" t="str">
        <f t="shared" si="26"/>
        <v/>
      </c>
      <c r="Q172" s="55" t="str">
        <f t="shared" si="27"/>
        <v/>
      </c>
      <c r="R172" s="60" t="str">
        <f t="shared" si="28"/>
        <v>NA</v>
      </c>
      <c r="S172" s="61" t="str">
        <f t="shared" si="29"/>
        <v>NA</v>
      </c>
    </row>
    <row r="173" spans="1:19" x14ac:dyDescent="0.15">
      <c r="A173" s="32"/>
      <c r="B173" s="28"/>
      <c r="C173" s="28"/>
      <c r="D173" s="28"/>
      <c r="E173" s="48">
        <f t="shared" si="20"/>
        <v>0</v>
      </c>
      <c r="F173" s="51">
        <f t="shared" si="21"/>
        <v>0</v>
      </c>
      <c r="G173" s="28"/>
      <c r="H173" s="53" t="str">
        <f t="shared" si="22"/>
        <v/>
      </c>
      <c r="I173" s="55" t="str">
        <f t="shared" si="23"/>
        <v/>
      </c>
      <c r="J173" s="36"/>
      <c r="K173" s="28"/>
      <c r="L173" s="28"/>
      <c r="M173" s="48">
        <f t="shared" si="24"/>
        <v>0</v>
      </c>
      <c r="N173" s="50">
        <f t="shared" si="25"/>
        <v>0</v>
      </c>
      <c r="O173" s="28"/>
      <c r="P173" s="53" t="str">
        <f t="shared" si="26"/>
        <v/>
      </c>
      <c r="Q173" s="55" t="str">
        <f t="shared" si="27"/>
        <v/>
      </c>
      <c r="R173" s="60" t="str">
        <f t="shared" si="28"/>
        <v>NA</v>
      </c>
      <c r="S173" s="61" t="str">
        <f t="shared" si="29"/>
        <v>NA</v>
      </c>
    </row>
    <row r="174" spans="1:19" x14ac:dyDescent="0.15">
      <c r="A174" s="32"/>
      <c r="B174" s="28"/>
      <c r="C174" s="28"/>
      <c r="D174" s="28"/>
      <c r="E174" s="48">
        <f t="shared" si="20"/>
        <v>0</v>
      </c>
      <c r="F174" s="51">
        <f t="shared" si="21"/>
        <v>0</v>
      </c>
      <c r="G174" s="28"/>
      <c r="H174" s="53" t="str">
        <f t="shared" si="22"/>
        <v/>
      </c>
      <c r="I174" s="55" t="str">
        <f t="shared" si="23"/>
        <v/>
      </c>
      <c r="J174" s="36"/>
      <c r="K174" s="28"/>
      <c r="L174" s="28"/>
      <c r="M174" s="48">
        <f t="shared" si="24"/>
        <v>0</v>
      </c>
      <c r="N174" s="50">
        <f t="shared" si="25"/>
        <v>0</v>
      </c>
      <c r="O174" s="28"/>
      <c r="P174" s="53" t="str">
        <f t="shared" si="26"/>
        <v/>
      </c>
      <c r="Q174" s="55" t="str">
        <f t="shared" si="27"/>
        <v/>
      </c>
      <c r="R174" s="60" t="str">
        <f t="shared" si="28"/>
        <v>NA</v>
      </c>
      <c r="S174" s="61" t="str">
        <f t="shared" si="29"/>
        <v>NA</v>
      </c>
    </row>
    <row r="175" spans="1:19" x14ac:dyDescent="0.15">
      <c r="A175" s="32"/>
      <c r="B175" s="28"/>
      <c r="C175" s="28"/>
      <c r="D175" s="28"/>
      <c r="E175" s="48">
        <f t="shared" si="20"/>
        <v>0</v>
      </c>
      <c r="F175" s="51">
        <f t="shared" si="21"/>
        <v>0</v>
      </c>
      <c r="G175" s="28"/>
      <c r="H175" s="53" t="str">
        <f t="shared" si="22"/>
        <v/>
      </c>
      <c r="I175" s="55" t="str">
        <f t="shared" si="23"/>
        <v/>
      </c>
      <c r="J175" s="36"/>
      <c r="K175" s="28"/>
      <c r="L175" s="28"/>
      <c r="M175" s="48">
        <f t="shared" si="24"/>
        <v>0</v>
      </c>
      <c r="N175" s="50">
        <f t="shared" si="25"/>
        <v>0</v>
      </c>
      <c r="O175" s="28"/>
      <c r="P175" s="53" t="str">
        <f t="shared" si="26"/>
        <v/>
      </c>
      <c r="Q175" s="55" t="str">
        <f t="shared" si="27"/>
        <v/>
      </c>
      <c r="R175" s="60" t="str">
        <f t="shared" si="28"/>
        <v>NA</v>
      </c>
      <c r="S175" s="61" t="str">
        <f t="shared" si="29"/>
        <v>NA</v>
      </c>
    </row>
    <row r="176" spans="1:19" x14ac:dyDescent="0.15">
      <c r="A176" s="32"/>
      <c r="B176" s="28"/>
      <c r="C176" s="28"/>
      <c r="D176" s="28"/>
      <c r="E176" s="48">
        <f t="shared" si="20"/>
        <v>0</v>
      </c>
      <c r="F176" s="51">
        <f t="shared" si="21"/>
        <v>0</v>
      </c>
      <c r="G176" s="28"/>
      <c r="H176" s="53" t="str">
        <f t="shared" si="22"/>
        <v/>
      </c>
      <c r="I176" s="55" t="str">
        <f t="shared" si="23"/>
        <v/>
      </c>
      <c r="J176" s="36"/>
      <c r="K176" s="28"/>
      <c r="L176" s="28"/>
      <c r="M176" s="48">
        <f t="shared" si="24"/>
        <v>0</v>
      </c>
      <c r="N176" s="50">
        <f t="shared" si="25"/>
        <v>0</v>
      </c>
      <c r="O176" s="28"/>
      <c r="P176" s="53" t="str">
        <f t="shared" si="26"/>
        <v/>
      </c>
      <c r="Q176" s="55" t="str">
        <f t="shared" si="27"/>
        <v/>
      </c>
      <c r="R176" s="60" t="str">
        <f t="shared" si="28"/>
        <v>NA</v>
      </c>
      <c r="S176" s="61" t="str">
        <f t="shared" si="29"/>
        <v>NA</v>
      </c>
    </row>
    <row r="177" spans="1:19" x14ac:dyDescent="0.15">
      <c r="A177" s="32"/>
      <c r="B177" s="28"/>
      <c r="C177" s="28"/>
      <c r="D177" s="28"/>
      <c r="E177" s="48">
        <f t="shared" si="20"/>
        <v>0</v>
      </c>
      <c r="F177" s="51">
        <f t="shared" si="21"/>
        <v>0</v>
      </c>
      <c r="G177" s="28"/>
      <c r="H177" s="53" t="str">
        <f t="shared" si="22"/>
        <v/>
      </c>
      <c r="I177" s="55" t="str">
        <f t="shared" si="23"/>
        <v/>
      </c>
      <c r="J177" s="36"/>
      <c r="K177" s="28"/>
      <c r="L177" s="28"/>
      <c r="M177" s="48">
        <f t="shared" si="24"/>
        <v>0</v>
      </c>
      <c r="N177" s="50">
        <f t="shared" si="25"/>
        <v>0</v>
      </c>
      <c r="O177" s="28"/>
      <c r="P177" s="53" t="str">
        <f t="shared" si="26"/>
        <v/>
      </c>
      <c r="Q177" s="55" t="str">
        <f t="shared" si="27"/>
        <v/>
      </c>
      <c r="R177" s="60" t="str">
        <f t="shared" si="28"/>
        <v>NA</v>
      </c>
      <c r="S177" s="61" t="str">
        <f t="shared" si="29"/>
        <v>NA</v>
      </c>
    </row>
    <row r="178" spans="1:19" x14ac:dyDescent="0.15">
      <c r="A178" s="32"/>
      <c r="B178" s="28"/>
      <c r="C178" s="28"/>
      <c r="D178" s="28"/>
      <c r="E178" s="48">
        <f t="shared" si="20"/>
        <v>0</v>
      </c>
      <c r="F178" s="51">
        <f t="shared" si="21"/>
        <v>0</v>
      </c>
      <c r="G178" s="28"/>
      <c r="H178" s="53" t="str">
        <f t="shared" si="22"/>
        <v/>
      </c>
      <c r="I178" s="55" t="str">
        <f t="shared" si="23"/>
        <v/>
      </c>
      <c r="J178" s="36"/>
      <c r="K178" s="28"/>
      <c r="L178" s="28"/>
      <c r="M178" s="48">
        <f t="shared" si="24"/>
        <v>0</v>
      </c>
      <c r="N178" s="50">
        <f t="shared" si="25"/>
        <v>0</v>
      </c>
      <c r="O178" s="28"/>
      <c r="P178" s="53" t="str">
        <f t="shared" si="26"/>
        <v/>
      </c>
      <c r="Q178" s="55" t="str">
        <f t="shared" si="27"/>
        <v/>
      </c>
      <c r="R178" s="60" t="str">
        <f t="shared" si="28"/>
        <v>NA</v>
      </c>
      <c r="S178" s="61" t="str">
        <f t="shared" si="29"/>
        <v>NA</v>
      </c>
    </row>
    <row r="179" spans="1:19" x14ac:dyDescent="0.15">
      <c r="A179" s="32"/>
      <c r="B179" s="28"/>
      <c r="C179" s="28"/>
      <c r="D179" s="28"/>
      <c r="E179" s="48">
        <f t="shared" si="20"/>
        <v>0</v>
      </c>
      <c r="F179" s="51">
        <f t="shared" si="21"/>
        <v>0</v>
      </c>
      <c r="G179" s="28"/>
      <c r="H179" s="53" t="str">
        <f t="shared" si="22"/>
        <v/>
      </c>
      <c r="I179" s="55" t="str">
        <f t="shared" si="23"/>
        <v/>
      </c>
      <c r="J179" s="36"/>
      <c r="K179" s="28"/>
      <c r="L179" s="28"/>
      <c r="M179" s="48">
        <f t="shared" si="24"/>
        <v>0</v>
      </c>
      <c r="N179" s="50">
        <f t="shared" si="25"/>
        <v>0</v>
      </c>
      <c r="O179" s="28"/>
      <c r="P179" s="53" t="str">
        <f t="shared" si="26"/>
        <v/>
      </c>
      <c r="Q179" s="55" t="str">
        <f t="shared" si="27"/>
        <v/>
      </c>
      <c r="R179" s="60" t="str">
        <f t="shared" si="28"/>
        <v>NA</v>
      </c>
      <c r="S179" s="61" t="str">
        <f t="shared" si="29"/>
        <v>NA</v>
      </c>
    </row>
    <row r="180" spans="1:19" x14ac:dyDescent="0.15">
      <c r="A180" s="32"/>
      <c r="B180" s="28"/>
      <c r="C180" s="28"/>
      <c r="D180" s="28"/>
      <c r="E180" s="48">
        <f t="shared" si="20"/>
        <v>0</v>
      </c>
      <c r="F180" s="51">
        <f t="shared" si="21"/>
        <v>0</v>
      </c>
      <c r="G180" s="28"/>
      <c r="H180" s="53" t="str">
        <f t="shared" si="22"/>
        <v/>
      </c>
      <c r="I180" s="55" t="str">
        <f t="shared" si="23"/>
        <v/>
      </c>
      <c r="J180" s="36"/>
      <c r="K180" s="28"/>
      <c r="L180" s="28"/>
      <c r="M180" s="48">
        <f t="shared" si="24"/>
        <v>0</v>
      </c>
      <c r="N180" s="50">
        <f t="shared" si="25"/>
        <v>0</v>
      </c>
      <c r="O180" s="28"/>
      <c r="P180" s="53" t="str">
        <f t="shared" si="26"/>
        <v/>
      </c>
      <c r="Q180" s="55" t="str">
        <f t="shared" si="27"/>
        <v/>
      </c>
      <c r="R180" s="60" t="str">
        <f t="shared" si="28"/>
        <v>NA</v>
      </c>
      <c r="S180" s="61" t="str">
        <f t="shared" si="29"/>
        <v>NA</v>
      </c>
    </row>
    <row r="181" spans="1:19" x14ac:dyDescent="0.15">
      <c r="A181" s="32"/>
      <c r="B181" s="28"/>
      <c r="C181" s="28"/>
      <c r="D181" s="28"/>
      <c r="E181" s="48">
        <f t="shared" si="20"/>
        <v>0</v>
      </c>
      <c r="F181" s="51">
        <f t="shared" si="21"/>
        <v>0</v>
      </c>
      <c r="G181" s="28"/>
      <c r="H181" s="53" t="str">
        <f t="shared" si="22"/>
        <v/>
      </c>
      <c r="I181" s="55" t="str">
        <f t="shared" si="23"/>
        <v/>
      </c>
      <c r="J181" s="36"/>
      <c r="K181" s="28"/>
      <c r="L181" s="28"/>
      <c r="M181" s="48">
        <f t="shared" si="24"/>
        <v>0</v>
      </c>
      <c r="N181" s="50">
        <f t="shared" si="25"/>
        <v>0</v>
      </c>
      <c r="O181" s="28"/>
      <c r="P181" s="53" t="str">
        <f t="shared" si="26"/>
        <v/>
      </c>
      <c r="Q181" s="55" t="str">
        <f t="shared" si="27"/>
        <v/>
      </c>
      <c r="R181" s="60" t="str">
        <f t="shared" si="28"/>
        <v>NA</v>
      </c>
      <c r="S181" s="61" t="str">
        <f t="shared" si="29"/>
        <v>NA</v>
      </c>
    </row>
    <row r="182" spans="1:19" x14ac:dyDescent="0.15">
      <c r="A182" s="32"/>
      <c r="B182" s="28"/>
      <c r="C182" s="28"/>
      <c r="D182" s="28"/>
      <c r="E182" s="48">
        <f t="shared" si="20"/>
        <v>0</v>
      </c>
      <c r="F182" s="51">
        <f t="shared" si="21"/>
        <v>0</v>
      </c>
      <c r="G182" s="28"/>
      <c r="H182" s="53" t="str">
        <f t="shared" si="22"/>
        <v/>
      </c>
      <c r="I182" s="55" t="str">
        <f t="shared" si="23"/>
        <v/>
      </c>
      <c r="J182" s="36"/>
      <c r="K182" s="28"/>
      <c r="L182" s="28"/>
      <c r="M182" s="48">
        <f t="shared" si="24"/>
        <v>0</v>
      </c>
      <c r="N182" s="50">
        <f t="shared" si="25"/>
        <v>0</v>
      </c>
      <c r="O182" s="28"/>
      <c r="P182" s="53" t="str">
        <f t="shared" si="26"/>
        <v/>
      </c>
      <c r="Q182" s="55" t="str">
        <f t="shared" si="27"/>
        <v/>
      </c>
      <c r="R182" s="60" t="str">
        <f t="shared" si="28"/>
        <v>NA</v>
      </c>
      <c r="S182" s="61" t="str">
        <f t="shared" si="29"/>
        <v>NA</v>
      </c>
    </row>
    <row r="183" spans="1:19" x14ac:dyDescent="0.15">
      <c r="A183" s="32"/>
      <c r="B183" s="28"/>
      <c r="C183" s="28"/>
      <c r="D183" s="28"/>
      <c r="E183" s="48">
        <f t="shared" si="20"/>
        <v>0</v>
      </c>
      <c r="F183" s="51">
        <f t="shared" si="21"/>
        <v>0</v>
      </c>
      <c r="G183" s="28"/>
      <c r="H183" s="53" t="str">
        <f t="shared" si="22"/>
        <v/>
      </c>
      <c r="I183" s="55" t="str">
        <f t="shared" si="23"/>
        <v/>
      </c>
      <c r="J183" s="36"/>
      <c r="K183" s="28"/>
      <c r="L183" s="28"/>
      <c r="M183" s="48">
        <f t="shared" si="24"/>
        <v>0</v>
      </c>
      <c r="N183" s="50">
        <f t="shared" si="25"/>
        <v>0</v>
      </c>
      <c r="O183" s="28"/>
      <c r="P183" s="53" t="str">
        <f t="shared" si="26"/>
        <v/>
      </c>
      <c r="Q183" s="55" t="str">
        <f t="shared" si="27"/>
        <v/>
      </c>
      <c r="R183" s="60" t="str">
        <f t="shared" si="28"/>
        <v>NA</v>
      </c>
      <c r="S183" s="61" t="str">
        <f t="shared" si="29"/>
        <v>NA</v>
      </c>
    </row>
    <row r="184" spans="1:19" x14ac:dyDescent="0.15">
      <c r="A184" s="32"/>
      <c r="B184" s="28"/>
      <c r="C184" s="28"/>
      <c r="D184" s="28"/>
      <c r="E184" s="48">
        <f t="shared" si="20"/>
        <v>0</v>
      </c>
      <c r="F184" s="51">
        <f t="shared" si="21"/>
        <v>0</v>
      </c>
      <c r="G184" s="28"/>
      <c r="H184" s="53" t="str">
        <f t="shared" si="22"/>
        <v/>
      </c>
      <c r="I184" s="55" t="str">
        <f t="shared" si="23"/>
        <v/>
      </c>
      <c r="J184" s="36"/>
      <c r="K184" s="28"/>
      <c r="L184" s="28"/>
      <c r="M184" s="48">
        <f t="shared" si="24"/>
        <v>0</v>
      </c>
      <c r="N184" s="50">
        <f t="shared" si="25"/>
        <v>0</v>
      </c>
      <c r="O184" s="28"/>
      <c r="P184" s="53" t="str">
        <f t="shared" si="26"/>
        <v/>
      </c>
      <c r="Q184" s="55" t="str">
        <f t="shared" si="27"/>
        <v/>
      </c>
      <c r="R184" s="60" t="str">
        <f t="shared" si="28"/>
        <v>NA</v>
      </c>
      <c r="S184" s="61" t="str">
        <f t="shared" si="29"/>
        <v>NA</v>
      </c>
    </row>
    <row r="185" spans="1:19" x14ac:dyDescent="0.15">
      <c r="A185" s="32"/>
      <c r="B185" s="28"/>
      <c r="C185" s="28"/>
      <c r="D185" s="28"/>
      <c r="E185" s="48">
        <f t="shared" si="20"/>
        <v>0</v>
      </c>
      <c r="F185" s="51">
        <f t="shared" si="21"/>
        <v>0</v>
      </c>
      <c r="G185" s="28"/>
      <c r="H185" s="53" t="str">
        <f t="shared" si="22"/>
        <v/>
      </c>
      <c r="I185" s="55" t="str">
        <f t="shared" si="23"/>
        <v/>
      </c>
      <c r="J185" s="36"/>
      <c r="K185" s="28"/>
      <c r="L185" s="28"/>
      <c r="M185" s="48">
        <f t="shared" si="24"/>
        <v>0</v>
      </c>
      <c r="N185" s="50">
        <f t="shared" si="25"/>
        <v>0</v>
      </c>
      <c r="O185" s="28"/>
      <c r="P185" s="53" t="str">
        <f t="shared" si="26"/>
        <v/>
      </c>
      <c r="Q185" s="55" t="str">
        <f t="shared" si="27"/>
        <v/>
      </c>
      <c r="R185" s="60" t="str">
        <f t="shared" si="28"/>
        <v>NA</v>
      </c>
      <c r="S185" s="61" t="str">
        <f t="shared" si="29"/>
        <v>NA</v>
      </c>
    </row>
    <row r="186" spans="1:19" x14ac:dyDescent="0.15">
      <c r="A186" s="32"/>
      <c r="B186" s="28"/>
      <c r="C186" s="28"/>
      <c r="D186" s="28"/>
      <c r="E186" s="48">
        <f t="shared" si="20"/>
        <v>0</v>
      </c>
      <c r="F186" s="51">
        <f t="shared" si="21"/>
        <v>0</v>
      </c>
      <c r="G186" s="28"/>
      <c r="H186" s="53" t="str">
        <f t="shared" si="22"/>
        <v/>
      </c>
      <c r="I186" s="55" t="str">
        <f t="shared" si="23"/>
        <v/>
      </c>
      <c r="J186" s="36"/>
      <c r="K186" s="28"/>
      <c r="L186" s="28"/>
      <c r="M186" s="48">
        <f t="shared" si="24"/>
        <v>0</v>
      </c>
      <c r="N186" s="50">
        <f t="shared" si="25"/>
        <v>0</v>
      </c>
      <c r="O186" s="28"/>
      <c r="P186" s="53" t="str">
        <f t="shared" si="26"/>
        <v/>
      </c>
      <c r="Q186" s="55" t="str">
        <f t="shared" si="27"/>
        <v/>
      </c>
      <c r="R186" s="60" t="str">
        <f t="shared" si="28"/>
        <v>NA</v>
      </c>
      <c r="S186" s="61" t="str">
        <f t="shared" si="29"/>
        <v>NA</v>
      </c>
    </row>
    <row r="187" spans="1:19" x14ac:dyDescent="0.15">
      <c r="A187" s="32"/>
      <c r="B187" s="28"/>
      <c r="C187" s="28"/>
      <c r="D187" s="28"/>
      <c r="E187" s="48">
        <f t="shared" si="20"/>
        <v>0</v>
      </c>
      <c r="F187" s="51">
        <f t="shared" si="21"/>
        <v>0</v>
      </c>
      <c r="G187" s="28"/>
      <c r="H187" s="53" t="str">
        <f t="shared" si="22"/>
        <v/>
      </c>
      <c r="I187" s="55" t="str">
        <f t="shared" si="23"/>
        <v/>
      </c>
      <c r="J187" s="36"/>
      <c r="K187" s="28"/>
      <c r="L187" s="28"/>
      <c r="M187" s="48">
        <f t="shared" si="24"/>
        <v>0</v>
      </c>
      <c r="N187" s="50">
        <f t="shared" si="25"/>
        <v>0</v>
      </c>
      <c r="O187" s="28"/>
      <c r="P187" s="53" t="str">
        <f t="shared" si="26"/>
        <v/>
      </c>
      <c r="Q187" s="55" t="str">
        <f t="shared" si="27"/>
        <v/>
      </c>
      <c r="R187" s="60" t="str">
        <f t="shared" si="28"/>
        <v>NA</v>
      </c>
      <c r="S187" s="61" t="str">
        <f t="shared" si="29"/>
        <v>NA</v>
      </c>
    </row>
    <row r="188" spans="1:19" x14ac:dyDescent="0.15">
      <c r="A188" s="32"/>
      <c r="B188" s="28"/>
      <c r="C188" s="28"/>
      <c r="D188" s="28"/>
      <c r="E188" s="48">
        <f t="shared" si="20"/>
        <v>0</v>
      </c>
      <c r="F188" s="51">
        <f t="shared" si="21"/>
        <v>0</v>
      </c>
      <c r="G188" s="28"/>
      <c r="H188" s="53" t="str">
        <f t="shared" si="22"/>
        <v/>
      </c>
      <c r="I188" s="55" t="str">
        <f t="shared" si="23"/>
        <v/>
      </c>
      <c r="J188" s="36"/>
      <c r="K188" s="28"/>
      <c r="L188" s="28"/>
      <c r="M188" s="48">
        <f t="shared" si="24"/>
        <v>0</v>
      </c>
      <c r="N188" s="50">
        <f t="shared" si="25"/>
        <v>0</v>
      </c>
      <c r="O188" s="28"/>
      <c r="P188" s="53" t="str">
        <f t="shared" si="26"/>
        <v/>
      </c>
      <c r="Q188" s="55" t="str">
        <f t="shared" si="27"/>
        <v/>
      </c>
      <c r="R188" s="60" t="str">
        <f t="shared" si="28"/>
        <v>NA</v>
      </c>
      <c r="S188" s="61" t="str">
        <f t="shared" si="29"/>
        <v>NA</v>
      </c>
    </row>
    <row r="189" spans="1:19" x14ac:dyDescent="0.15">
      <c r="A189" s="32"/>
      <c r="B189" s="28"/>
      <c r="C189" s="28"/>
      <c r="D189" s="28"/>
      <c r="E189" s="48">
        <f t="shared" si="20"/>
        <v>0</v>
      </c>
      <c r="F189" s="51">
        <f t="shared" si="21"/>
        <v>0</v>
      </c>
      <c r="G189" s="28"/>
      <c r="H189" s="53" t="str">
        <f t="shared" si="22"/>
        <v/>
      </c>
      <c r="I189" s="55" t="str">
        <f t="shared" si="23"/>
        <v/>
      </c>
      <c r="J189" s="36"/>
      <c r="K189" s="28"/>
      <c r="L189" s="28"/>
      <c r="M189" s="48">
        <f t="shared" si="24"/>
        <v>0</v>
      </c>
      <c r="N189" s="50">
        <f t="shared" si="25"/>
        <v>0</v>
      </c>
      <c r="O189" s="28"/>
      <c r="P189" s="53" t="str">
        <f t="shared" si="26"/>
        <v/>
      </c>
      <c r="Q189" s="55" t="str">
        <f t="shared" si="27"/>
        <v/>
      </c>
      <c r="R189" s="60" t="str">
        <f t="shared" si="28"/>
        <v>NA</v>
      </c>
      <c r="S189" s="61" t="str">
        <f t="shared" si="29"/>
        <v>NA</v>
      </c>
    </row>
    <row r="190" spans="1:19" x14ac:dyDescent="0.15">
      <c r="A190" s="32"/>
      <c r="B190" s="28"/>
      <c r="C190" s="28"/>
      <c r="D190" s="28"/>
      <c r="E190" s="48">
        <f t="shared" si="20"/>
        <v>0</v>
      </c>
      <c r="F190" s="51">
        <f t="shared" si="21"/>
        <v>0</v>
      </c>
      <c r="G190" s="28"/>
      <c r="H190" s="53" t="str">
        <f t="shared" si="22"/>
        <v/>
      </c>
      <c r="I190" s="55" t="str">
        <f t="shared" si="23"/>
        <v/>
      </c>
      <c r="J190" s="36"/>
      <c r="K190" s="28"/>
      <c r="L190" s="28"/>
      <c r="M190" s="48">
        <f t="shared" si="24"/>
        <v>0</v>
      </c>
      <c r="N190" s="50">
        <f t="shared" si="25"/>
        <v>0</v>
      </c>
      <c r="O190" s="28"/>
      <c r="P190" s="53" t="str">
        <f t="shared" si="26"/>
        <v/>
      </c>
      <c r="Q190" s="55" t="str">
        <f t="shared" si="27"/>
        <v/>
      </c>
      <c r="R190" s="60" t="str">
        <f t="shared" si="28"/>
        <v>NA</v>
      </c>
      <c r="S190" s="61" t="str">
        <f t="shared" si="29"/>
        <v>NA</v>
      </c>
    </row>
    <row r="191" spans="1:19" x14ac:dyDescent="0.15">
      <c r="A191" s="32"/>
      <c r="B191" s="28"/>
      <c r="C191" s="28"/>
      <c r="D191" s="28"/>
      <c r="E191" s="48">
        <f t="shared" si="20"/>
        <v>0</v>
      </c>
      <c r="F191" s="51">
        <f t="shared" si="21"/>
        <v>0</v>
      </c>
      <c r="G191" s="28"/>
      <c r="H191" s="53" t="str">
        <f t="shared" si="22"/>
        <v/>
      </c>
      <c r="I191" s="55" t="str">
        <f t="shared" si="23"/>
        <v/>
      </c>
      <c r="J191" s="36"/>
      <c r="K191" s="28"/>
      <c r="L191" s="28"/>
      <c r="M191" s="48">
        <f t="shared" si="24"/>
        <v>0</v>
      </c>
      <c r="N191" s="50">
        <f t="shared" si="25"/>
        <v>0</v>
      </c>
      <c r="O191" s="28"/>
      <c r="P191" s="53" t="str">
        <f t="shared" si="26"/>
        <v/>
      </c>
      <c r="Q191" s="55" t="str">
        <f t="shared" si="27"/>
        <v/>
      </c>
      <c r="R191" s="60" t="str">
        <f t="shared" si="28"/>
        <v>NA</v>
      </c>
      <c r="S191" s="61" t="str">
        <f t="shared" si="29"/>
        <v>NA</v>
      </c>
    </row>
    <row r="192" spans="1:19" x14ac:dyDescent="0.15">
      <c r="A192" s="32"/>
      <c r="B192" s="28"/>
      <c r="C192" s="28"/>
      <c r="D192" s="28"/>
      <c r="E192" s="48">
        <f t="shared" si="20"/>
        <v>0</v>
      </c>
      <c r="F192" s="51">
        <f t="shared" si="21"/>
        <v>0</v>
      </c>
      <c r="G192" s="28"/>
      <c r="H192" s="53" t="str">
        <f t="shared" si="22"/>
        <v/>
      </c>
      <c r="I192" s="55" t="str">
        <f t="shared" si="23"/>
        <v/>
      </c>
      <c r="J192" s="36"/>
      <c r="K192" s="28"/>
      <c r="L192" s="28"/>
      <c r="M192" s="48">
        <f t="shared" si="24"/>
        <v>0</v>
      </c>
      <c r="N192" s="50">
        <f t="shared" si="25"/>
        <v>0</v>
      </c>
      <c r="O192" s="28"/>
      <c r="P192" s="53" t="str">
        <f t="shared" si="26"/>
        <v/>
      </c>
      <c r="Q192" s="55" t="str">
        <f t="shared" si="27"/>
        <v/>
      </c>
      <c r="R192" s="60" t="str">
        <f t="shared" si="28"/>
        <v>NA</v>
      </c>
      <c r="S192" s="61" t="str">
        <f t="shared" si="29"/>
        <v>NA</v>
      </c>
    </row>
    <row r="193" spans="1:19" x14ac:dyDescent="0.15">
      <c r="A193" s="32"/>
      <c r="B193" s="28"/>
      <c r="C193" s="28"/>
      <c r="D193" s="28"/>
      <c r="E193" s="48">
        <f t="shared" si="20"/>
        <v>0</v>
      </c>
      <c r="F193" s="51">
        <f t="shared" si="21"/>
        <v>0</v>
      </c>
      <c r="G193" s="28"/>
      <c r="H193" s="53" t="str">
        <f t="shared" si="22"/>
        <v/>
      </c>
      <c r="I193" s="55" t="str">
        <f t="shared" si="23"/>
        <v/>
      </c>
      <c r="J193" s="36"/>
      <c r="K193" s="28"/>
      <c r="L193" s="28"/>
      <c r="M193" s="48">
        <f t="shared" si="24"/>
        <v>0</v>
      </c>
      <c r="N193" s="50">
        <f t="shared" si="25"/>
        <v>0</v>
      </c>
      <c r="O193" s="28"/>
      <c r="P193" s="53" t="str">
        <f t="shared" si="26"/>
        <v/>
      </c>
      <c r="Q193" s="55" t="str">
        <f t="shared" si="27"/>
        <v/>
      </c>
      <c r="R193" s="60" t="str">
        <f t="shared" si="28"/>
        <v>NA</v>
      </c>
      <c r="S193" s="61" t="str">
        <f t="shared" si="29"/>
        <v>NA</v>
      </c>
    </row>
    <row r="194" spans="1:19" x14ac:dyDescent="0.15">
      <c r="A194" s="32"/>
      <c r="B194" s="28"/>
      <c r="C194" s="28"/>
      <c r="D194" s="28"/>
      <c r="E194" s="48">
        <f t="shared" si="20"/>
        <v>0</v>
      </c>
      <c r="F194" s="51">
        <f t="shared" si="21"/>
        <v>0</v>
      </c>
      <c r="G194" s="28"/>
      <c r="H194" s="53" t="str">
        <f t="shared" si="22"/>
        <v/>
      </c>
      <c r="I194" s="55" t="str">
        <f t="shared" si="23"/>
        <v/>
      </c>
      <c r="J194" s="36"/>
      <c r="K194" s="28"/>
      <c r="L194" s="28"/>
      <c r="M194" s="48">
        <f t="shared" si="24"/>
        <v>0</v>
      </c>
      <c r="N194" s="50">
        <f t="shared" si="25"/>
        <v>0</v>
      </c>
      <c r="O194" s="28"/>
      <c r="P194" s="53" t="str">
        <f t="shared" si="26"/>
        <v/>
      </c>
      <c r="Q194" s="55" t="str">
        <f t="shared" si="27"/>
        <v/>
      </c>
      <c r="R194" s="60" t="str">
        <f t="shared" si="28"/>
        <v>NA</v>
      </c>
      <c r="S194" s="61" t="str">
        <f t="shared" si="29"/>
        <v>NA</v>
      </c>
    </row>
    <row r="195" spans="1:19" x14ac:dyDescent="0.15">
      <c r="A195" s="32"/>
      <c r="B195" s="28"/>
      <c r="C195" s="28"/>
      <c r="D195" s="28"/>
      <c r="E195" s="48">
        <f t="shared" si="20"/>
        <v>0</v>
      </c>
      <c r="F195" s="51">
        <f t="shared" si="21"/>
        <v>0</v>
      </c>
      <c r="G195" s="28"/>
      <c r="H195" s="53" t="str">
        <f t="shared" si="22"/>
        <v/>
      </c>
      <c r="I195" s="55" t="str">
        <f t="shared" si="23"/>
        <v/>
      </c>
      <c r="J195" s="36"/>
      <c r="K195" s="28"/>
      <c r="L195" s="28"/>
      <c r="M195" s="48">
        <f t="shared" si="24"/>
        <v>0</v>
      </c>
      <c r="N195" s="50">
        <f t="shared" si="25"/>
        <v>0</v>
      </c>
      <c r="O195" s="28"/>
      <c r="P195" s="53" t="str">
        <f t="shared" si="26"/>
        <v/>
      </c>
      <c r="Q195" s="55" t="str">
        <f t="shared" si="27"/>
        <v/>
      </c>
      <c r="R195" s="60" t="str">
        <f t="shared" si="28"/>
        <v>NA</v>
      </c>
      <c r="S195" s="61" t="str">
        <f t="shared" si="29"/>
        <v>NA</v>
      </c>
    </row>
    <row r="196" spans="1:19" x14ac:dyDescent="0.15">
      <c r="A196" s="32"/>
      <c r="B196" s="28"/>
      <c r="C196" s="28"/>
      <c r="D196" s="28"/>
      <c r="E196" s="48">
        <f t="shared" si="20"/>
        <v>0</v>
      </c>
      <c r="F196" s="51">
        <f t="shared" si="21"/>
        <v>0</v>
      </c>
      <c r="G196" s="28"/>
      <c r="H196" s="53" t="str">
        <f t="shared" si="22"/>
        <v/>
      </c>
      <c r="I196" s="55" t="str">
        <f t="shared" si="23"/>
        <v/>
      </c>
      <c r="J196" s="36"/>
      <c r="K196" s="28"/>
      <c r="L196" s="28"/>
      <c r="M196" s="48">
        <f t="shared" si="24"/>
        <v>0</v>
      </c>
      <c r="N196" s="50">
        <f t="shared" si="25"/>
        <v>0</v>
      </c>
      <c r="O196" s="28"/>
      <c r="P196" s="53" t="str">
        <f t="shared" si="26"/>
        <v/>
      </c>
      <c r="Q196" s="55" t="str">
        <f t="shared" si="27"/>
        <v/>
      </c>
      <c r="R196" s="60" t="str">
        <f t="shared" si="28"/>
        <v>NA</v>
      </c>
      <c r="S196" s="61" t="str">
        <f t="shared" si="29"/>
        <v>NA</v>
      </c>
    </row>
    <row r="197" spans="1:19" x14ac:dyDescent="0.15">
      <c r="A197" s="32"/>
      <c r="B197" s="28"/>
      <c r="C197" s="28"/>
      <c r="D197" s="28"/>
      <c r="E197" s="48">
        <f t="shared" si="20"/>
        <v>0</v>
      </c>
      <c r="F197" s="51">
        <f t="shared" si="21"/>
        <v>0</v>
      </c>
      <c r="G197" s="28"/>
      <c r="H197" s="53" t="str">
        <f t="shared" si="22"/>
        <v/>
      </c>
      <c r="I197" s="55" t="str">
        <f t="shared" si="23"/>
        <v/>
      </c>
      <c r="J197" s="36"/>
      <c r="K197" s="28"/>
      <c r="L197" s="28"/>
      <c r="M197" s="48">
        <f t="shared" si="24"/>
        <v>0</v>
      </c>
      <c r="N197" s="50">
        <f t="shared" si="25"/>
        <v>0</v>
      </c>
      <c r="O197" s="28"/>
      <c r="P197" s="53" t="str">
        <f t="shared" si="26"/>
        <v/>
      </c>
      <c r="Q197" s="55" t="str">
        <f t="shared" si="27"/>
        <v/>
      </c>
      <c r="R197" s="60" t="str">
        <f t="shared" si="28"/>
        <v>NA</v>
      </c>
      <c r="S197" s="61" t="str">
        <f t="shared" si="29"/>
        <v>NA</v>
      </c>
    </row>
    <row r="198" spans="1:19" x14ac:dyDescent="0.15">
      <c r="A198" s="32"/>
      <c r="B198" s="28"/>
      <c r="C198" s="28"/>
      <c r="D198" s="28"/>
      <c r="E198" s="48">
        <f t="shared" si="20"/>
        <v>0</v>
      </c>
      <c r="F198" s="51">
        <f t="shared" si="21"/>
        <v>0</v>
      </c>
      <c r="G198" s="28"/>
      <c r="H198" s="53" t="str">
        <f t="shared" si="22"/>
        <v/>
      </c>
      <c r="I198" s="55" t="str">
        <f t="shared" si="23"/>
        <v/>
      </c>
      <c r="J198" s="36"/>
      <c r="K198" s="28"/>
      <c r="L198" s="28"/>
      <c r="M198" s="48">
        <f t="shared" si="24"/>
        <v>0</v>
      </c>
      <c r="N198" s="50">
        <f t="shared" si="25"/>
        <v>0</v>
      </c>
      <c r="O198" s="28"/>
      <c r="P198" s="53" t="str">
        <f t="shared" si="26"/>
        <v/>
      </c>
      <c r="Q198" s="55" t="str">
        <f t="shared" si="27"/>
        <v/>
      </c>
      <c r="R198" s="60" t="str">
        <f t="shared" si="28"/>
        <v>NA</v>
      </c>
      <c r="S198" s="61" t="str">
        <f t="shared" si="29"/>
        <v>NA</v>
      </c>
    </row>
    <row r="199" spans="1:19" x14ac:dyDescent="0.15">
      <c r="A199" s="32"/>
      <c r="B199" s="28"/>
      <c r="C199" s="28"/>
      <c r="D199" s="28"/>
      <c r="E199" s="48">
        <f t="shared" si="20"/>
        <v>0</v>
      </c>
      <c r="F199" s="51">
        <f t="shared" si="21"/>
        <v>0</v>
      </c>
      <c r="G199" s="28"/>
      <c r="H199" s="53" t="str">
        <f t="shared" si="22"/>
        <v/>
      </c>
      <c r="I199" s="55" t="str">
        <f t="shared" si="23"/>
        <v/>
      </c>
      <c r="J199" s="36"/>
      <c r="K199" s="28"/>
      <c r="L199" s="28"/>
      <c r="M199" s="48">
        <f t="shared" si="24"/>
        <v>0</v>
      </c>
      <c r="N199" s="50">
        <f t="shared" si="25"/>
        <v>0</v>
      </c>
      <c r="O199" s="28"/>
      <c r="P199" s="53" t="str">
        <f t="shared" si="26"/>
        <v/>
      </c>
      <c r="Q199" s="55" t="str">
        <f t="shared" si="27"/>
        <v/>
      </c>
      <c r="R199" s="60" t="str">
        <f t="shared" si="28"/>
        <v>NA</v>
      </c>
      <c r="S199" s="61" t="str">
        <f t="shared" si="29"/>
        <v>NA</v>
      </c>
    </row>
    <row r="200" spans="1:19" x14ac:dyDescent="0.15">
      <c r="A200" s="32"/>
      <c r="B200" s="28"/>
      <c r="C200" s="28"/>
      <c r="D200" s="28"/>
      <c r="E200" s="48">
        <f t="shared" si="20"/>
        <v>0</v>
      </c>
      <c r="F200" s="51">
        <f t="shared" si="21"/>
        <v>0</v>
      </c>
      <c r="G200" s="28"/>
      <c r="H200" s="53" t="str">
        <f t="shared" si="22"/>
        <v/>
      </c>
      <c r="I200" s="55" t="str">
        <f t="shared" si="23"/>
        <v/>
      </c>
      <c r="J200" s="36"/>
      <c r="K200" s="28"/>
      <c r="L200" s="28"/>
      <c r="M200" s="48">
        <f t="shared" si="24"/>
        <v>0</v>
      </c>
      <c r="N200" s="50">
        <f t="shared" si="25"/>
        <v>0</v>
      </c>
      <c r="O200" s="28"/>
      <c r="P200" s="53" t="str">
        <f t="shared" si="26"/>
        <v/>
      </c>
      <c r="Q200" s="55" t="str">
        <f t="shared" si="27"/>
        <v/>
      </c>
      <c r="R200" s="60" t="str">
        <f t="shared" si="28"/>
        <v>NA</v>
      </c>
      <c r="S200" s="61" t="str">
        <f t="shared" si="29"/>
        <v>NA</v>
      </c>
    </row>
    <row r="201" spans="1:19" x14ac:dyDescent="0.15">
      <c r="A201" s="32"/>
      <c r="B201" s="28"/>
      <c r="C201" s="28"/>
      <c r="D201" s="28"/>
      <c r="E201" s="48">
        <f t="shared" ref="E201:E209" si="30">SUM(B201:D201)</f>
        <v>0</v>
      </c>
      <c r="F201" s="50">
        <f t="shared" si="21"/>
        <v>0</v>
      </c>
      <c r="G201" s="28"/>
      <c r="H201" s="53" t="str">
        <f t="shared" si="22"/>
        <v/>
      </c>
      <c r="I201" s="55" t="str">
        <f t="shared" si="23"/>
        <v/>
      </c>
      <c r="J201" s="36"/>
      <c r="K201" s="28"/>
      <c r="L201" s="28"/>
      <c r="M201" s="48">
        <f t="shared" ref="M201:M209" si="31">SUM(J201:L201)</f>
        <v>0</v>
      </c>
      <c r="N201" s="50">
        <f t="shared" si="25"/>
        <v>0</v>
      </c>
      <c r="O201" s="28"/>
      <c r="P201" s="53" t="str">
        <f t="shared" si="26"/>
        <v/>
      </c>
      <c r="Q201" s="55" t="str">
        <f t="shared" si="27"/>
        <v/>
      </c>
      <c r="R201" s="60" t="str">
        <f t="shared" si="28"/>
        <v>NA</v>
      </c>
      <c r="S201" s="61" t="str">
        <f t="shared" si="29"/>
        <v>NA</v>
      </c>
    </row>
    <row r="202" spans="1:19" x14ac:dyDescent="0.15">
      <c r="A202" s="32"/>
      <c r="B202" s="28"/>
      <c r="C202" s="28"/>
      <c r="D202" s="28"/>
      <c r="E202" s="48">
        <f t="shared" si="30"/>
        <v>0</v>
      </c>
      <c r="F202" s="50">
        <f t="shared" si="21"/>
        <v>0</v>
      </c>
      <c r="G202" s="28"/>
      <c r="H202" s="53" t="str">
        <f t="shared" si="22"/>
        <v/>
      </c>
      <c r="I202" s="55" t="str">
        <f t="shared" si="23"/>
        <v/>
      </c>
      <c r="J202" s="36"/>
      <c r="K202" s="28"/>
      <c r="L202" s="28"/>
      <c r="M202" s="48">
        <f t="shared" si="31"/>
        <v>0</v>
      </c>
      <c r="N202" s="50">
        <f t="shared" si="25"/>
        <v>0</v>
      </c>
      <c r="O202" s="28"/>
      <c r="P202" s="53" t="str">
        <f t="shared" si="26"/>
        <v/>
      </c>
      <c r="Q202" s="55" t="str">
        <f t="shared" si="27"/>
        <v/>
      </c>
      <c r="R202" s="60" t="str">
        <f t="shared" si="28"/>
        <v>NA</v>
      </c>
      <c r="S202" s="61" t="str">
        <f t="shared" si="29"/>
        <v>NA</v>
      </c>
    </row>
    <row r="203" spans="1:19" x14ac:dyDescent="0.15">
      <c r="A203" s="32"/>
      <c r="B203" s="28"/>
      <c r="C203" s="28"/>
      <c r="D203" s="28"/>
      <c r="E203" s="48">
        <f t="shared" si="30"/>
        <v>0</v>
      </c>
      <c r="F203" s="50">
        <f t="shared" ref="F203:F209" si="32">SUM(B203,C203)</f>
        <v>0</v>
      </c>
      <c r="G203" s="28"/>
      <c r="H203" s="53" t="str">
        <f t="shared" ref="H203:H209" si="33">IF(G203=0,"",E203/G203)</f>
        <v/>
      </c>
      <c r="I203" s="55" t="str">
        <f t="shared" ref="I203:I209" si="34">IF(G203=0,"",F203/G203)</f>
        <v/>
      </c>
      <c r="J203" s="36"/>
      <c r="K203" s="28"/>
      <c r="L203" s="28"/>
      <c r="M203" s="48">
        <f t="shared" si="31"/>
        <v>0</v>
      </c>
      <c r="N203" s="50">
        <f t="shared" ref="N203:N209" si="35">SUM(J203,K203)</f>
        <v>0</v>
      </c>
      <c r="O203" s="28"/>
      <c r="P203" s="53" t="str">
        <f t="shared" ref="P203:P209" si="36">IF(O203=0,"",M203/O203)</f>
        <v/>
      </c>
      <c r="Q203" s="55" t="str">
        <f t="shared" ref="Q203:Q209" si="37">IF(O203=0,"",N203/O203)</f>
        <v/>
      </c>
      <c r="R203" s="60" t="str">
        <f t="shared" ref="R203:R209" si="38">IF(ISERROR(I203/Q203*100), "NA", I203/Q203*100)</f>
        <v>NA</v>
      </c>
      <c r="S203" s="61" t="str">
        <f t="shared" ref="S203:S209" si="39">IF(ISERROR(RANK(R203,$R$10:$R$209)),"NA",RANK(R203,$R$10:$R$209))</f>
        <v>NA</v>
      </c>
    </row>
    <row r="204" spans="1:19" x14ac:dyDescent="0.15">
      <c r="A204" s="32"/>
      <c r="B204" s="28"/>
      <c r="C204" s="28"/>
      <c r="D204" s="28"/>
      <c r="E204" s="48">
        <f t="shared" si="30"/>
        <v>0</v>
      </c>
      <c r="F204" s="50">
        <f t="shared" si="32"/>
        <v>0</v>
      </c>
      <c r="G204" s="28"/>
      <c r="H204" s="53" t="str">
        <f t="shared" si="33"/>
        <v/>
      </c>
      <c r="I204" s="55" t="str">
        <f t="shared" si="34"/>
        <v/>
      </c>
      <c r="J204" s="36"/>
      <c r="K204" s="28"/>
      <c r="L204" s="28"/>
      <c r="M204" s="48">
        <f t="shared" si="31"/>
        <v>0</v>
      </c>
      <c r="N204" s="50">
        <f t="shared" si="35"/>
        <v>0</v>
      </c>
      <c r="O204" s="28"/>
      <c r="P204" s="53" t="str">
        <f t="shared" si="36"/>
        <v/>
      </c>
      <c r="Q204" s="55" t="str">
        <f t="shared" si="37"/>
        <v/>
      </c>
      <c r="R204" s="60" t="str">
        <f t="shared" si="38"/>
        <v>NA</v>
      </c>
      <c r="S204" s="61" t="str">
        <f t="shared" si="39"/>
        <v>NA</v>
      </c>
    </row>
    <row r="205" spans="1:19" x14ac:dyDescent="0.15">
      <c r="A205" s="32"/>
      <c r="B205" s="28"/>
      <c r="C205" s="28"/>
      <c r="D205" s="28"/>
      <c r="E205" s="48">
        <f t="shared" si="30"/>
        <v>0</v>
      </c>
      <c r="F205" s="50">
        <f t="shared" si="32"/>
        <v>0</v>
      </c>
      <c r="G205" s="28"/>
      <c r="H205" s="53" t="str">
        <f t="shared" si="33"/>
        <v/>
      </c>
      <c r="I205" s="55" t="str">
        <f t="shared" si="34"/>
        <v/>
      </c>
      <c r="J205" s="36"/>
      <c r="K205" s="28"/>
      <c r="L205" s="28"/>
      <c r="M205" s="48">
        <f t="shared" si="31"/>
        <v>0</v>
      </c>
      <c r="N205" s="50">
        <f t="shared" si="35"/>
        <v>0</v>
      </c>
      <c r="O205" s="28"/>
      <c r="P205" s="53" t="str">
        <f t="shared" si="36"/>
        <v/>
      </c>
      <c r="Q205" s="55" t="str">
        <f t="shared" si="37"/>
        <v/>
      </c>
      <c r="R205" s="60" t="str">
        <f t="shared" si="38"/>
        <v>NA</v>
      </c>
      <c r="S205" s="61" t="str">
        <f t="shared" si="39"/>
        <v>NA</v>
      </c>
    </row>
    <row r="206" spans="1:19" x14ac:dyDescent="0.15">
      <c r="A206" s="32"/>
      <c r="B206" s="28"/>
      <c r="C206" s="28"/>
      <c r="D206" s="28"/>
      <c r="E206" s="48">
        <f t="shared" si="30"/>
        <v>0</v>
      </c>
      <c r="F206" s="50">
        <f t="shared" si="32"/>
        <v>0</v>
      </c>
      <c r="G206" s="28"/>
      <c r="H206" s="53" t="str">
        <f t="shared" si="33"/>
        <v/>
      </c>
      <c r="I206" s="55" t="str">
        <f t="shared" si="34"/>
        <v/>
      </c>
      <c r="J206" s="36"/>
      <c r="K206" s="28"/>
      <c r="L206" s="28"/>
      <c r="M206" s="48">
        <f t="shared" si="31"/>
        <v>0</v>
      </c>
      <c r="N206" s="50">
        <f t="shared" si="35"/>
        <v>0</v>
      </c>
      <c r="O206" s="28"/>
      <c r="P206" s="53" t="str">
        <f t="shared" si="36"/>
        <v/>
      </c>
      <c r="Q206" s="55" t="str">
        <f t="shared" si="37"/>
        <v/>
      </c>
      <c r="R206" s="60" t="str">
        <f t="shared" si="38"/>
        <v>NA</v>
      </c>
      <c r="S206" s="61" t="str">
        <f t="shared" si="39"/>
        <v>NA</v>
      </c>
    </row>
    <row r="207" spans="1:19" x14ac:dyDescent="0.15">
      <c r="A207" s="32"/>
      <c r="B207" s="28"/>
      <c r="C207" s="28"/>
      <c r="D207" s="28"/>
      <c r="E207" s="48">
        <f t="shared" si="30"/>
        <v>0</v>
      </c>
      <c r="F207" s="50">
        <f t="shared" si="32"/>
        <v>0</v>
      </c>
      <c r="G207" s="28"/>
      <c r="H207" s="53" t="str">
        <f t="shared" si="33"/>
        <v/>
      </c>
      <c r="I207" s="55" t="str">
        <f t="shared" si="34"/>
        <v/>
      </c>
      <c r="J207" s="36"/>
      <c r="K207" s="28"/>
      <c r="L207" s="28"/>
      <c r="M207" s="48">
        <f t="shared" si="31"/>
        <v>0</v>
      </c>
      <c r="N207" s="50">
        <f t="shared" si="35"/>
        <v>0</v>
      </c>
      <c r="O207" s="28"/>
      <c r="P207" s="53" t="str">
        <f t="shared" si="36"/>
        <v/>
      </c>
      <c r="Q207" s="55" t="str">
        <f t="shared" si="37"/>
        <v/>
      </c>
      <c r="R207" s="60" t="str">
        <f t="shared" si="38"/>
        <v>NA</v>
      </c>
      <c r="S207" s="61" t="str">
        <f t="shared" si="39"/>
        <v>NA</v>
      </c>
    </row>
    <row r="208" spans="1:19" x14ac:dyDescent="0.15">
      <c r="A208" s="32"/>
      <c r="B208" s="28"/>
      <c r="C208" s="28"/>
      <c r="D208" s="28"/>
      <c r="E208" s="48">
        <f t="shared" si="30"/>
        <v>0</v>
      </c>
      <c r="F208" s="50">
        <f t="shared" si="32"/>
        <v>0</v>
      </c>
      <c r="G208" s="28"/>
      <c r="H208" s="53" t="str">
        <f t="shared" si="33"/>
        <v/>
      </c>
      <c r="I208" s="55" t="str">
        <f t="shared" si="34"/>
        <v/>
      </c>
      <c r="J208" s="36"/>
      <c r="K208" s="28"/>
      <c r="L208" s="28"/>
      <c r="M208" s="48">
        <f t="shared" si="31"/>
        <v>0</v>
      </c>
      <c r="N208" s="50">
        <f t="shared" si="35"/>
        <v>0</v>
      </c>
      <c r="O208" s="28"/>
      <c r="P208" s="53" t="str">
        <f t="shared" si="36"/>
        <v/>
      </c>
      <c r="Q208" s="55" t="str">
        <f t="shared" si="37"/>
        <v/>
      </c>
      <c r="R208" s="60" t="str">
        <f t="shared" si="38"/>
        <v>NA</v>
      </c>
      <c r="S208" s="61" t="str">
        <f t="shared" si="39"/>
        <v>NA</v>
      </c>
    </row>
    <row r="209" spans="1:19" x14ac:dyDescent="0.15">
      <c r="A209" s="32"/>
      <c r="B209" s="28"/>
      <c r="C209" s="28"/>
      <c r="D209" s="28"/>
      <c r="E209" s="48">
        <f t="shared" si="30"/>
        <v>0</v>
      </c>
      <c r="F209" s="50">
        <f t="shared" si="32"/>
        <v>0</v>
      </c>
      <c r="G209" s="28"/>
      <c r="H209" s="53" t="str">
        <f t="shared" si="33"/>
        <v/>
      </c>
      <c r="I209" s="55" t="str">
        <f t="shared" si="34"/>
        <v/>
      </c>
      <c r="J209" s="36"/>
      <c r="K209" s="28"/>
      <c r="L209" s="28"/>
      <c r="M209" s="48">
        <f t="shared" si="31"/>
        <v>0</v>
      </c>
      <c r="N209" s="50">
        <f t="shared" si="35"/>
        <v>0</v>
      </c>
      <c r="O209" s="28"/>
      <c r="P209" s="53" t="str">
        <f t="shared" si="36"/>
        <v/>
      </c>
      <c r="Q209" s="55" t="str">
        <f t="shared" si="37"/>
        <v/>
      </c>
      <c r="R209" s="60" t="str">
        <f t="shared" si="38"/>
        <v>NA</v>
      </c>
      <c r="S209" s="61" t="str">
        <f t="shared" si="39"/>
        <v>NA</v>
      </c>
    </row>
  </sheetData>
  <sheetProtection password="CA73" sheet="1" objects="1" scenarios="1"/>
  <mergeCells count="7">
    <mergeCell ref="R8:S8"/>
    <mergeCell ref="A8:A9"/>
    <mergeCell ref="B8:I8"/>
    <mergeCell ref="J8:Q8"/>
    <mergeCell ref="B2:P3"/>
    <mergeCell ref="B4:P4"/>
    <mergeCell ref="B7:Q7"/>
  </mergeCells>
  <phoneticPr fontId="2" type="noConversion"/>
  <pageMargins left="0.5" right="0.5" top="0.5" bottom="0.5" header="0.5" footer="0.5"/>
  <pageSetup pageOrder="overThenDown" orientation="landscape"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workbookViewId="0">
      <selection sqref="A1:C1"/>
    </sheetView>
  </sheetViews>
  <sheetFormatPr defaultRowHeight="12.75" x14ac:dyDescent="0.2"/>
  <cols>
    <col min="1" max="1" width="25.85546875" customWidth="1"/>
    <col min="2" max="2" width="16.85546875" customWidth="1"/>
    <col min="3" max="3" width="20.5703125" customWidth="1"/>
  </cols>
  <sheetData>
    <row r="1" spans="1:10" ht="35.25" customHeight="1" x14ac:dyDescent="0.2">
      <c r="A1" s="82" t="s">
        <v>34</v>
      </c>
      <c r="B1" s="82"/>
      <c r="C1" s="82"/>
    </row>
    <row r="2" spans="1:10" s="3" customFormat="1" ht="72.75" customHeight="1" x14ac:dyDescent="0.2">
      <c r="A2" s="40" t="s">
        <v>1</v>
      </c>
      <c r="B2" s="67" t="s">
        <v>35</v>
      </c>
      <c r="C2" s="67" t="s">
        <v>36</v>
      </c>
    </row>
    <row r="3" spans="1:10" ht="12.75" customHeight="1" x14ac:dyDescent="0.2">
      <c r="A3" s="41">
        <f>Main!A10</f>
        <v>0</v>
      </c>
      <c r="B3" s="42" t="str">
        <f>IF(ISERROR((Main!Q10*0.7)-Main!I10), "NA", (Main!Q10*0.7)-Main!I10)</f>
        <v>NA</v>
      </c>
      <c r="C3" s="43" t="str">
        <f>IF(ISERROR((((Main!B10/Main!F10)*B3*1.71)+((Main!C10/Main!F10)*B3*1.41))*Main!G10), "NA", (((Main!B10/Main!F10)*B3*1.71)+((Main!C10/Main!F10)*B3*1.41))*Main!G10)</f>
        <v>NA</v>
      </c>
    </row>
    <row r="4" spans="1:10" x14ac:dyDescent="0.2">
      <c r="A4" s="41">
        <f>Main!A11</f>
        <v>0</v>
      </c>
      <c r="B4" s="42" t="str">
        <f>IF(ISERROR((Main!Q11*0.7)-Main!I11), "NA", (Main!Q11*0.7)-Main!I11)</f>
        <v>NA</v>
      </c>
      <c r="C4" s="43" t="str">
        <f>IF(ISERROR((((Main!B11/Main!F11)*B4*1.71)+((Main!C11/Main!F11)*B4*1.41))*Main!G11), "NA", (((Main!B11/Main!F11)*B4*1.71)+((Main!C11/Main!F11)*B4*1.41))*Main!G11)</f>
        <v>NA</v>
      </c>
    </row>
    <row r="5" spans="1:10" x14ac:dyDescent="0.2">
      <c r="A5" s="41">
        <f>Main!A12</f>
        <v>0</v>
      </c>
      <c r="B5" s="42" t="str">
        <f>IF(ISERROR((Main!Q12*0.7)-Main!I12), "NA", (Main!Q12*0.7)-Main!I12)</f>
        <v>NA</v>
      </c>
      <c r="C5" s="43" t="str">
        <f>IF(ISERROR((((Main!B12/Main!F12)*B5*1.71)+((Main!C12/Main!F12)*B5*1.41))*Main!G12), "NA", (((Main!B12/Main!F12)*B5*1.71)+((Main!C12/Main!F12)*B5*1.41))*Main!G12)</f>
        <v>NA</v>
      </c>
    </row>
    <row r="6" spans="1:10" ht="12.75" customHeight="1" x14ac:dyDescent="0.2">
      <c r="A6" s="41">
        <f>Main!A13</f>
        <v>0</v>
      </c>
      <c r="B6" s="42" t="str">
        <f>IF(ISERROR((Main!Q13*0.7)-Main!I13), "NA", (Main!Q13*0.7)-Main!I13)</f>
        <v>NA</v>
      </c>
      <c r="C6" s="43" t="str">
        <f>IF(ISERROR((((Main!B13/Main!F13)*B6*1.71)+((Main!C13/Main!F13)*B6*1.41))*Main!G13), "NA", (((Main!B13/Main!F13)*B6*1.71)+((Main!C13/Main!F13)*B6*1.41))*Main!G13)</f>
        <v>NA</v>
      </c>
    </row>
    <row r="7" spans="1:10" ht="12.75" customHeight="1" x14ac:dyDescent="0.2">
      <c r="A7" s="41">
        <f>Main!A14</f>
        <v>0</v>
      </c>
      <c r="B7" s="42" t="str">
        <f>IF(ISERROR((Main!Q14*0.7)-Main!I14), "NA", (Main!Q14*0.7)-Main!I14)</f>
        <v>NA</v>
      </c>
      <c r="C7" s="43" t="str">
        <f>IF(ISERROR((((Main!B14/Main!F14)*B7*1.71)+((Main!C14/Main!F14)*B7*1.41))*Main!G14), "NA", (((Main!B14/Main!F14)*B7*1.71)+((Main!C14/Main!F14)*B7*1.41))*Main!G14)</f>
        <v>NA</v>
      </c>
    </row>
    <row r="8" spans="1:10" x14ac:dyDescent="0.2">
      <c r="A8" s="41">
        <f>Main!A15</f>
        <v>0</v>
      </c>
      <c r="B8" s="42" t="str">
        <f>IF(ISERROR((Main!Q15*0.7)-Main!I15), "NA", (Main!Q15*0.7)-Main!I15)</f>
        <v>NA</v>
      </c>
      <c r="C8" s="43" t="str">
        <f>IF(ISERROR((((Main!B15/Main!F15)*B8*1.71)+((Main!C15/Main!F15)*B8*1.41))*Main!G15), "NA", (((Main!B15/Main!F15)*B8*1.71)+((Main!C15/Main!F15)*B8*1.41))*Main!G15)</f>
        <v>NA</v>
      </c>
    </row>
    <row r="9" spans="1:10" x14ac:dyDescent="0.2">
      <c r="A9" s="41">
        <f>Main!A16</f>
        <v>0</v>
      </c>
      <c r="B9" s="42" t="str">
        <f>IF(ISERROR((Main!Q16*0.7)-Main!I16), "NA", (Main!Q16*0.7)-Main!I16)</f>
        <v>NA</v>
      </c>
      <c r="C9" s="43" t="str">
        <f>IF(ISERROR((((Main!B16/Main!F16)*B9*1.71)+((Main!C16/Main!F16)*B9*1.41))*Main!G16), "NA", (((Main!B16/Main!F16)*B9*1.71)+((Main!C16/Main!F16)*B9*1.41))*Main!G16)</f>
        <v>NA</v>
      </c>
    </row>
    <row r="10" spans="1:10" x14ac:dyDescent="0.2">
      <c r="A10" s="41">
        <f>Main!A17</f>
        <v>0</v>
      </c>
      <c r="B10" s="42" t="str">
        <f>IF(ISERROR((Main!Q17*0.7)-Main!I17), "NA", (Main!Q17*0.7)-Main!I17)</f>
        <v>NA</v>
      </c>
      <c r="C10" s="43" t="str">
        <f>IF(ISERROR((((Main!B17/Main!F17)*B10*1.71)+((Main!C17/Main!F17)*B10*1.41))*Main!G17), "NA", (((Main!B17/Main!F17)*B10*1.71)+((Main!C17/Main!F17)*B10*1.41))*Main!G17)</f>
        <v>NA</v>
      </c>
    </row>
    <row r="11" spans="1:10" ht="12.75" customHeight="1" x14ac:dyDescent="0.2">
      <c r="A11" s="41">
        <f>Main!A18</f>
        <v>0</v>
      </c>
      <c r="B11" s="42" t="str">
        <f>IF(ISERROR((Main!Q18*0.7)-Main!I18), "NA", (Main!Q18*0.7)-Main!I18)</f>
        <v>NA</v>
      </c>
      <c r="C11" s="43" t="str">
        <f>IF(ISERROR((((Main!B18/Main!F18)*B11*1.71)+((Main!C18/Main!F18)*B11*1.41))*Main!G18), "NA", (((Main!B18/Main!F18)*B11*1.71)+((Main!C18/Main!F18)*B11*1.41))*Main!G18)</f>
        <v>NA</v>
      </c>
      <c r="F11" s="7"/>
      <c r="G11" s="7"/>
      <c r="H11" s="7"/>
      <c r="I11" s="7"/>
      <c r="J11" s="7"/>
    </row>
    <row r="12" spans="1:10" x14ac:dyDescent="0.2">
      <c r="A12" s="41">
        <f>Main!A19</f>
        <v>0</v>
      </c>
      <c r="B12" s="42" t="str">
        <f>IF(ISERROR((Main!Q19*0.7)-Main!I19), "NA", (Main!Q19*0.7)-Main!I19)</f>
        <v>NA</v>
      </c>
      <c r="C12" s="43" t="str">
        <f>IF(ISERROR((((Main!B19/Main!F19)*B12*1.71)+((Main!C19/Main!F19)*B12*1.41))*Main!G19), "NA", (((Main!B19/Main!F19)*B12*1.71)+((Main!C19/Main!F19)*B12*1.41))*Main!G19)</f>
        <v>NA</v>
      </c>
      <c r="F12" s="8"/>
      <c r="G12" s="8"/>
      <c r="H12" s="8"/>
      <c r="I12" s="8"/>
      <c r="J12" s="8"/>
    </row>
    <row r="13" spans="1:10" x14ac:dyDescent="0.2">
      <c r="A13" s="41">
        <f>Main!A20</f>
        <v>0</v>
      </c>
      <c r="B13" s="42" t="str">
        <f>IF(ISERROR((Main!Q20*0.7)-Main!I20), "NA", (Main!Q20*0.7)-Main!I20)</f>
        <v>NA</v>
      </c>
      <c r="C13" s="43" t="str">
        <f>IF(ISERROR((((Main!B20/Main!F20)*B13*1.71)+((Main!C20/Main!F20)*B13*1.41))*Main!G20), "NA", (((Main!B20/Main!F20)*B13*1.71)+((Main!C20/Main!F20)*B13*1.41))*Main!G20)</f>
        <v>NA</v>
      </c>
      <c r="F13" s="8"/>
      <c r="G13" s="8"/>
      <c r="H13" s="8"/>
      <c r="I13" s="8"/>
      <c r="J13" s="8"/>
    </row>
    <row r="14" spans="1:10" ht="12.75" customHeight="1" x14ac:dyDescent="0.2">
      <c r="A14" s="41">
        <f>Main!A21</f>
        <v>0</v>
      </c>
      <c r="B14" s="42" t="str">
        <f>IF(ISERROR((Main!Q21*0.7)-Main!I21), "NA", (Main!Q21*0.7)-Main!I21)</f>
        <v>NA</v>
      </c>
      <c r="C14" s="43" t="str">
        <f>IF(ISERROR((((Main!B21/Main!F21)*B14*1.71)+((Main!C21/Main!F21)*B14*1.41))*Main!G21), "NA", (((Main!B21/Main!F21)*B14*1.71)+((Main!C21/Main!F21)*B14*1.41))*Main!G21)</f>
        <v>NA</v>
      </c>
      <c r="F14" s="6"/>
      <c r="G14" s="6"/>
      <c r="H14" s="6"/>
      <c r="I14" s="6"/>
      <c r="J14" s="6"/>
    </row>
    <row r="15" spans="1:10" ht="12.75" customHeight="1" x14ac:dyDescent="0.2">
      <c r="A15" s="41">
        <f>Main!A22</f>
        <v>0</v>
      </c>
      <c r="B15" s="42" t="str">
        <f>IF(ISERROR((Main!Q22*0.7)-Main!I22), "NA", (Main!Q22*0.7)-Main!I22)</f>
        <v>NA</v>
      </c>
      <c r="C15" s="43" t="str">
        <f>IF(ISERROR((((Main!B22/Main!F22)*B15*1.71)+((Main!C22/Main!F22)*B15*1.41))*Main!G22), "NA", (((Main!B22/Main!F22)*B15*1.71)+((Main!C22/Main!F22)*B15*1.41))*Main!G22)</f>
        <v>NA</v>
      </c>
      <c r="F15" s="6"/>
      <c r="G15" s="6"/>
      <c r="H15" s="6"/>
      <c r="I15" s="6"/>
      <c r="J15" s="6"/>
    </row>
    <row r="16" spans="1:10" ht="12.75" customHeight="1" x14ac:dyDescent="0.2">
      <c r="A16" s="41">
        <f>Main!A23</f>
        <v>0</v>
      </c>
      <c r="B16" s="42" t="str">
        <f>IF(ISERROR((Main!Q23*0.7)-Main!I23), "NA", (Main!Q23*0.7)-Main!I23)</f>
        <v>NA</v>
      </c>
      <c r="C16" s="43" t="str">
        <f>IF(ISERROR((((Main!B23/Main!F23)*B16*1.71)+((Main!C23/Main!F23)*B16*1.41))*Main!G23), "NA", (((Main!B23/Main!F23)*B16*1.71)+((Main!C23/Main!F23)*B16*1.41))*Main!G23)</f>
        <v>NA</v>
      </c>
      <c r="F16" s="6"/>
      <c r="G16" s="6"/>
      <c r="H16" s="6"/>
      <c r="I16" s="6"/>
      <c r="J16" s="6"/>
    </row>
    <row r="17" spans="1:10" ht="12.75" customHeight="1" x14ac:dyDescent="0.2">
      <c r="A17" s="41">
        <f>Main!A24</f>
        <v>0</v>
      </c>
      <c r="B17" s="42" t="str">
        <f>IF(ISERROR((Main!Q24*0.7)-Main!I24), "NA", (Main!Q24*0.7)-Main!I24)</f>
        <v>NA</v>
      </c>
      <c r="C17" s="43" t="str">
        <f>IF(ISERROR((((Main!B24/Main!F24)*B17*1.71)+((Main!C24/Main!F24)*B17*1.41))*Main!G24), "NA", (((Main!B24/Main!F24)*B17*1.71)+((Main!C24/Main!F24)*B17*1.41))*Main!G24)</f>
        <v>NA</v>
      </c>
      <c r="F17" s="6"/>
      <c r="G17" s="6"/>
      <c r="H17" s="6"/>
      <c r="I17" s="6"/>
      <c r="J17" s="6"/>
    </row>
    <row r="18" spans="1:10" ht="12.75" customHeight="1" x14ac:dyDescent="0.2">
      <c r="A18" s="41">
        <f>Main!A25</f>
        <v>0</v>
      </c>
      <c r="B18" s="42" t="str">
        <f>IF(ISERROR((Main!Q25*0.7)-Main!I25), "NA", (Main!Q25*0.7)-Main!I25)</f>
        <v>NA</v>
      </c>
      <c r="C18" s="43" t="str">
        <f>IF(ISERROR((((Main!B25/Main!F25)*B18*1.71)+((Main!C25/Main!F25)*B18*1.41))*Main!G25), "NA", (((Main!B25/Main!F25)*B18*1.71)+((Main!C25/Main!F25)*B18*1.41))*Main!G25)</f>
        <v>NA</v>
      </c>
      <c r="F18" s="6"/>
      <c r="G18" s="6"/>
      <c r="H18" s="6"/>
      <c r="I18" s="6"/>
      <c r="J18" s="6"/>
    </row>
    <row r="19" spans="1:10" ht="12.75" customHeight="1" x14ac:dyDescent="0.2">
      <c r="A19" s="41">
        <f>Main!A26</f>
        <v>0</v>
      </c>
      <c r="B19" s="42" t="str">
        <f>IF(ISERROR((Main!Q26*0.7)-Main!I26), "NA", (Main!Q26*0.7)-Main!I26)</f>
        <v>NA</v>
      </c>
      <c r="C19" s="43" t="str">
        <f>IF(ISERROR((((Main!B26/Main!F26)*B19*1.71)+((Main!C26/Main!F26)*B19*1.41))*Main!G26), "NA", (((Main!B26/Main!F26)*B19*1.71)+((Main!C26/Main!F26)*B19*1.41))*Main!G26)</f>
        <v>NA</v>
      </c>
      <c r="F19" s="6"/>
      <c r="G19" s="6"/>
      <c r="H19" s="6"/>
      <c r="I19" s="6"/>
      <c r="J19" s="6"/>
    </row>
    <row r="20" spans="1:10" x14ac:dyDescent="0.2">
      <c r="A20" s="41">
        <f>Main!A27</f>
        <v>0</v>
      </c>
      <c r="B20" s="42" t="str">
        <f>IF(ISERROR((Main!Q27*0.7)-Main!I27), "NA", (Main!Q27*0.7)-Main!I27)</f>
        <v>NA</v>
      </c>
      <c r="C20" s="43" t="str">
        <f>IF(ISERROR((((Main!B27/Main!F27)*B20*1.71)+((Main!C27/Main!F27)*B20*1.41))*Main!G27), "NA", (((Main!B27/Main!F27)*B20*1.71)+((Main!C27/Main!F27)*B20*1.41))*Main!G27)</f>
        <v>NA</v>
      </c>
      <c r="F20" s="9"/>
      <c r="G20" s="9"/>
      <c r="H20" s="9"/>
      <c r="I20" s="9"/>
      <c r="J20" s="9"/>
    </row>
    <row r="21" spans="1:10" x14ac:dyDescent="0.2">
      <c r="A21" s="41">
        <f>Main!A28</f>
        <v>0</v>
      </c>
      <c r="B21" s="42" t="str">
        <f>IF(ISERROR((Main!Q28*0.7)-Main!I28), "NA", (Main!Q28*0.7)-Main!I28)</f>
        <v>NA</v>
      </c>
      <c r="C21" s="43" t="str">
        <f>IF(ISERROR((((Main!B28/Main!F28)*B21*1.71)+((Main!C28/Main!F28)*B21*1.41))*Main!G28), "NA", (((Main!B28/Main!F28)*B21*1.71)+((Main!C28/Main!F28)*B21*1.41))*Main!G28)</f>
        <v>NA</v>
      </c>
    </row>
    <row r="22" spans="1:10" x14ac:dyDescent="0.2">
      <c r="A22" s="41">
        <f>Main!A29</f>
        <v>0</v>
      </c>
      <c r="B22" s="42" t="str">
        <f>IF(ISERROR((Main!Q29*0.7)-Main!I29), "NA", (Main!Q29*0.7)-Main!I29)</f>
        <v>NA</v>
      </c>
      <c r="C22" s="43" t="str">
        <f>IF(ISERROR((((Main!B29/Main!F29)*B22*1.71)+((Main!C29/Main!F29)*B22*1.41))*Main!G29), "NA", (((Main!B29/Main!F29)*B22*1.71)+((Main!C29/Main!F29)*B22*1.41))*Main!G29)</f>
        <v>NA</v>
      </c>
    </row>
    <row r="23" spans="1:10" x14ac:dyDescent="0.2">
      <c r="A23" s="41">
        <f>Main!A30</f>
        <v>0</v>
      </c>
      <c r="B23" s="42" t="str">
        <f>IF(ISERROR((Main!Q30*0.7)-Main!I30), "NA", (Main!Q30*0.7)-Main!I30)</f>
        <v>NA</v>
      </c>
      <c r="C23" s="43" t="str">
        <f>IF(ISERROR((((Main!B30/Main!F30)*B23*1.71)+((Main!C30/Main!F30)*B23*1.41))*Main!G30), "NA", (((Main!B30/Main!F30)*B23*1.71)+((Main!C30/Main!F30)*B23*1.41))*Main!G30)</f>
        <v>NA</v>
      </c>
    </row>
    <row r="24" spans="1:10" x14ac:dyDescent="0.2">
      <c r="A24" s="41">
        <f>Main!A31</f>
        <v>0</v>
      </c>
      <c r="B24" s="42" t="str">
        <f>IF(ISERROR((Main!Q31*0.7)-Main!I31), "NA", (Main!Q31*0.7)-Main!I31)</f>
        <v>NA</v>
      </c>
      <c r="C24" s="43" t="str">
        <f>IF(ISERROR((((Main!B31/Main!F31)*B24*1.71)+((Main!C31/Main!F31)*B24*1.41))*Main!G31), "NA", (((Main!B31/Main!F31)*B24*1.71)+((Main!C31/Main!F31)*B24*1.41))*Main!G31)</f>
        <v>NA</v>
      </c>
    </row>
    <row r="25" spans="1:10" x14ac:dyDescent="0.2">
      <c r="A25" s="41">
        <f>Main!A32</f>
        <v>0</v>
      </c>
      <c r="B25" s="42" t="str">
        <f>IF(ISERROR((Main!Q32*0.7)-Main!I32), "NA", (Main!Q32*0.7)-Main!I32)</f>
        <v>NA</v>
      </c>
      <c r="C25" s="43" t="str">
        <f>IF(ISERROR((((Main!B32/Main!F32)*B25*1.71)+((Main!C32/Main!F32)*B25*1.41))*Main!G32), "NA", (((Main!B32/Main!F32)*B25*1.71)+((Main!C32/Main!F32)*B25*1.41))*Main!G32)</f>
        <v>NA</v>
      </c>
    </row>
    <row r="26" spans="1:10" x14ac:dyDescent="0.2">
      <c r="A26" s="41">
        <f>Main!A33</f>
        <v>0</v>
      </c>
      <c r="B26" s="42" t="str">
        <f>IF(ISERROR((Main!Q33*0.7)-Main!I33), "NA", (Main!Q33*0.7)-Main!I33)</f>
        <v>NA</v>
      </c>
      <c r="C26" s="43" t="str">
        <f>IF(ISERROR((((Main!B33/Main!F33)*B26*1.71)+((Main!C33/Main!F33)*B26*1.41))*Main!G33), "NA", (((Main!B33/Main!F33)*B26*1.71)+((Main!C33/Main!F33)*B26*1.41))*Main!G33)</f>
        <v>NA</v>
      </c>
    </row>
    <row r="27" spans="1:10" x14ac:dyDescent="0.2">
      <c r="A27" s="41">
        <f>Main!A34</f>
        <v>0</v>
      </c>
      <c r="B27" s="42" t="str">
        <f>IF(ISERROR((Main!Q34*0.7)-Main!I34), "NA", (Main!Q34*0.7)-Main!I34)</f>
        <v>NA</v>
      </c>
      <c r="C27" s="43" t="str">
        <f>IF(ISERROR((((Main!B34/Main!F34)*B27*1.71)+((Main!C34/Main!F34)*B27*1.41))*Main!G34), "NA", (((Main!B34/Main!F34)*B27*1.71)+((Main!C34/Main!F34)*B27*1.41))*Main!G34)</f>
        <v>NA</v>
      </c>
    </row>
    <row r="28" spans="1:10" x14ac:dyDescent="0.2">
      <c r="A28" s="41">
        <f>Main!A35</f>
        <v>0</v>
      </c>
      <c r="B28" s="42" t="str">
        <f>IF(ISERROR((Main!Q35*0.7)-Main!I35), "NA", (Main!Q35*0.7)-Main!I35)</f>
        <v>NA</v>
      </c>
      <c r="C28" s="43" t="str">
        <f>IF(ISERROR((((Main!B35/Main!F35)*B28*1.71)+((Main!C35/Main!F35)*B28*1.41))*Main!G35), "NA", (((Main!B35/Main!F35)*B28*1.71)+((Main!C35/Main!F35)*B28*1.41))*Main!G35)</f>
        <v>NA</v>
      </c>
    </row>
    <row r="29" spans="1:10" x14ac:dyDescent="0.2">
      <c r="A29" s="41">
        <f>Main!A36</f>
        <v>0</v>
      </c>
      <c r="B29" s="42" t="str">
        <f>IF(ISERROR((Main!Q36*0.7)-Main!I36), "NA", (Main!Q36*0.7)-Main!I36)</f>
        <v>NA</v>
      </c>
      <c r="C29" s="43" t="str">
        <f>IF(ISERROR((((Main!B36/Main!F36)*B29*1.71)+((Main!C36/Main!F36)*B29*1.41))*Main!G36), "NA", (((Main!B36/Main!F36)*B29*1.71)+((Main!C36/Main!F36)*B29*1.41))*Main!G36)</f>
        <v>NA</v>
      </c>
    </row>
    <row r="30" spans="1:10" x14ac:dyDescent="0.2">
      <c r="A30" s="41">
        <f>Main!A37</f>
        <v>0</v>
      </c>
      <c r="B30" s="42" t="str">
        <f>IF(ISERROR((Main!Q37*0.7)-Main!I37), "NA", (Main!Q37*0.7)-Main!I37)</f>
        <v>NA</v>
      </c>
      <c r="C30" s="43" t="str">
        <f>IF(ISERROR((((Main!B37/Main!F37)*B30*1.71)+((Main!C37/Main!F37)*B30*1.41))*Main!G37), "NA", (((Main!B37/Main!F37)*B30*1.71)+((Main!C37/Main!F37)*B30*1.41))*Main!G37)</f>
        <v>NA</v>
      </c>
    </row>
    <row r="31" spans="1:10" x14ac:dyDescent="0.2">
      <c r="A31" s="41">
        <f>Main!A38</f>
        <v>0</v>
      </c>
      <c r="B31" s="42" t="str">
        <f>IF(ISERROR((Main!Q38*0.7)-Main!I38), "NA", (Main!Q38*0.7)-Main!I38)</f>
        <v>NA</v>
      </c>
      <c r="C31" s="43" t="str">
        <f>IF(ISERROR((((Main!B38/Main!F38)*B31*1.71)+((Main!C38/Main!F38)*B31*1.41))*Main!G38), "NA", (((Main!B38/Main!F38)*B31*1.71)+((Main!C38/Main!F38)*B31*1.41))*Main!G38)</f>
        <v>NA</v>
      </c>
    </row>
    <row r="32" spans="1:10" x14ac:dyDescent="0.2">
      <c r="A32" s="41">
        <f>Main!A39</f>
        <v>0</v>
      </c>
      <c r="B32" s="42" t="str">
        <f>IF(ISERROR((Main!Q39*0.7)-Main!I39), "NA", (Main!Q39*0.7)-Main!I39)</f>
        <v>NA</v>
      </c>
      <c r="C32" s="43" t="str">
        <f>IF(ISERROR((((Main!B39/Main!F39)*B32*1.71)+((Main!C39/Main!F39)*B32*1.41))*Main!G39), "NA", (((Main!B39/Main!F39)*B32*1.71)+((Main!C39/Main!F39)*B32*1.41))*Main!G39)</f>
        <v>NA</v>
      </c>
    </row>
    <row r="33" spans="1:3" x14ac:dyDescent="0.2">
      <c r="A33" s="41">
        <f>Main!A40</f>
        <v>0</v>
      </c>
      <c r="B33" s="42" t="str">
        <f>IF(ISERROR((Main!Q40*0.7)-Main!I40), "NA", (Main!Q40*0.7)-Main!I40)</f>
        <v>NA</v>
      </c>
      <c r="C33" s="43" t="str">
        <f>IF(ISERROR((((Main!B40/Main!F40)*B33*1.71)+((Main!C40/Main!F40)*B33*1.41))*Main!G40), "NA", (((Main!B40/Main!F40)*B33*1.71)+((Main!C40/Main!F40)*B33*1.41))*Main!G40)</f>
        <v>NA</v>
      </c>
    </row>
    <row r="34" spans="1:3" x14ac:dyDescent="0.2">
      <c r="A34" s="41">
        <f>Main!A41</f>
        <v>0</v>
      </c>
      <c r="B34" s="42" t="str">
        <f>IF(ISERROR((Main!Q41*0.7)-Main!I41), "NA", (Main!Q41*0.7)-Main!I41)</f>
        <v>NA</v>
      </c>
      <c r="C34" s="43" t="str">
        <f>IF(ISERROR((((Main!B41/Main!F41)*B34*1.71)+((Main!C41/Main!F41)*B34*1.41))*Main!G41), "NA", (((Main!B41/Main!F41)*B34*1.71)+((Main!C41/Main!F41)*B34*1.41))*Main!G41)</f>
        <v>NA</v>
      </c>
    </row>
    <row r="35" spans="1:3" x14ac:dyDescent="0.2">
      <c r="A35" s="41">
        <f>Main!A42</f>
        <v>0</v>
      </c>
      <c r="B35" s="42" t="str">
        <f>IF(ISERROR((Main!Q42*0.7)-Main!I42), "NA", (Main!Q42*0.7)-Main!I42)</f>
        <v>NA</v>
      </c>
      <c r="C35" s="43" t="str">
        <f>IF(ISERROR((((Main!B42/Main!F42)*B35*1.71)+((Main!C42/Main!F42)*B35*1.41))*Main!G42), "NA", (((Main!B42/Main!F42)*B35*1.71)+((Main!C42/Main!F42)*B35*1.41))*Main!G42)</f>
        <v>NA</v>
      </c>
    </row>
    <row r="36" spans="1:3" x14ac:dyDescent="0.2">
      <c r="A36" s="41">
        <f>Main!A43</f>
        <v>0</v>
      </c>
      <c r="B36" s="42" t="str">
        <f>IF(ISERROR((Main!Q43*0.7)-Main!I43), "NA", (Main!Q43*0.7)-Main!I43)</f>
        <v>NA</v>
      </c>
      <c r="C36" s="43" t="str">
        <f>IF(ISERROR((((Main!B43/Main!F43)*B36*1.71)+((Main!C43/Main!F43)*B36*1.41))*Main!G43), "NA", (((Main!B43/Main!F43)*B36*1.71)+((Main!C43/Main!F43)*B36*1.41))*Main!G43)</f>
        <v>NA</v>
      </c>
    </row>
    <row r="37" spans="1:3" x14ac:dyDescent="0.2">
      <c r="A37" s="41">
        <f>Main!A44</f>
        <v>0</v>
      </c>
      <c r="B37" s="42" t="str">
        <f>IF(ISERROR((Main!Q44*0.7)-Main!I44), "NA", (Main!Q44*0.7)-Main!I44)</f>
        <v>NA</v>
      </c>
      <c r="C37" s="43" t="str">
        <f>IF(ISERROR((((Main!B44/Main!F44)*B37*1.71)+((Main!C44/Main!F44)*B37*1.41))*Main!G44), "NA", (((Main!B44/Main!F44)*B37*1.71)+((Main!C44/Main!F44)*B37*1.41))*Main!G44)</f>
        <v>NA</v>
      </c>
    </row>
    <row r="38" spans="1:3" x14ac:dyDescent="0.2">
      <c r="A38" s="41">
        <f>Main!A45</f>
        <v>0</v>
      </c>
      <c r="B38" s="42" t="str">
        <f>IF(ISERROR((Main!Q45*0.7)-Main!I45), "NA", (Main!Q45*0.7)-Main!I45)</f>
        <v>NA</v>
      </c>
      <c r="C38" s="43" t="str">
        <f>IF(ISERROR((((Main!B45/Main!F45)*B38*1.71)+((Main!C45/Main!F45)*B38*1.41))*Main!G45), "NA", (((Main!B45/Main!F45)*B38*1.71)+((Main!C45/Main!F45)*B38*1.41))*Main!G45)</f>
        <v>NA</v>
      </c>
    </row>
    <row r="39" spans="1:3" x14ac:dyDescent="0.2">
      <c r="A39" s="41">
        <f>Main!A46</f>
        <v>0</v>
      </c>
      <c r="B39" s="42" t="str">
        <f>IF(ISERROR((Main!Q46*0.7)-Main!I46), "NA", (Main!Q46*0.7)-Main!I46)</f>
        <v>NA</v>
      </c>
      <c r="C39" s="43" t="str">
        <f>IF(ISERROR((((Main!B46/Main!F46)*B39*1.71)+((Main!C46/Main!F46)*B39*1.41))*Main!G46), "NA", (((Main!B46/Main!F46)*B39*1.71)+((Main!C46/Main!F46)*B39*1.41))*Main!G46)</f>
        <v>NA</v>
      </c>
    </row>
    <row r="40" spans="1:3" x14ac:dyDescent="0.2">
      <c r="A40" s="41">
        <f>Main!A47</f>
        <v>0</v>
      </c>
      <c r="B40" s="42" t="str">
        <f>IF(ISERROR((Main!Q47*0.7)-Main!I47), "NA", (Main!Q47*0.7)-Main!I47)</f>
        <v>NA</v>
      </c>
      <c r="C40" s="43" t="str">
        <f>IF(ISERROR((((Main!B47/Main!F47)*B40*1.71)+((Main!C47/Main!F47)*B40*1.41))*Main!G47), "NA", (((Main!B47/Main!F47)*B40*1.71)+((Main!C47/Main!F47)*B40*1.41))*Main!G47)</f>
        <v>NA</v>
      </c>
    </row>
    <row r="41" spans="1:3" x14ac:dyDescent="0.2">
      <c r="A41" s="41">
        <f>Main!A48</f>
        <v>0</v>
      </c>
      <c r="B41" s="42" t="str">
        <f>IF(ISERROR((Main!Q48*0.7)-Main!I48), "NA", (Main!Q48*0.7)-Main!I48)</f>
        <v>NA</v>
      </c>
      <c r="C41" s="43" t="str">
        <f>IF(ISERROR((((Main!B48/Main!F48)*B41*1.71)+((Main!C48/Main!F48)*B41*1.41))*Main!G48), "NA", (((Main!B48/Main!F48)*B41*1.71)+((Main!C48/Main!F48)*B41*1.41))*Main!G48)</f>
        <v>NA</v>
      </c>
    </row>
    <row r="42" spans="1:3" x14ac:dyDescent="0.2">
      <c r="A42" s="41">
        <f>Main!A49</f>
        <v>0</v>
      </c>
      <c r="B42" s="42" t="str">
        <f>IF(ISERROR((Main!Q49*0.7)-Main!I49), "NA", (Main!Q49*0.7)-Main!I49)</f>
        <v>NA</v>
      </c>
      <c r="C42" s="43" t="str">
        <f>IF(ISERROR((((Main!B49/Main!F49)*B42*1.71)+((Main!C49/Main!F49)*B42*1.41))*Main!G49), "NA", (((Main!B49/Main!F49)*B42*1.71)+((Main!C49/Main!F49)*B42*1.41))*Main!G49)</f>
        <v>NA</v>
      </c>
    </row>
    <row r="43" spans="1:3" x14ac:dyDescent="0.2">
      <c r="A43" s="41">
        <f>Main!A50</f>
        <v>0</v>
      </c>
      <c r="B43" s="42" t="str">
        <f>IF(ISERROR((Main!Q50*0.7)-Main!I50), "NA", (Main!Q50*0.7)-Main!I50)</f>
        <v>NA</v>
      </c>
      <c r="C43" s="43" t="str">
        <f>IF(ISERROR((((Main!B50/Main!F50)*B43*1.71)+((Main!C50/Main!F50)*B43*1.41))*Main!G50), "NA", (((Main!B50/Main!F50)*B43*1.71)+((Main!C50/Main!F50)*B43*1.41))*Main!G50)</f>
        <v>NA</v>
      </c>
    </row>
    <row r="44" spans="1:3" x14ac:dyDescent="0.2">
      <c r="A44" s="41">
        <f>Main!A51</f>
        <v>0</v>
      </c>
      <c r="B44" s="42" t="str">
        <f>IF(ISERROR((Main!Q51*0.7)-Main!I51), "NA", (Main!Q51*0.7)-Main!I51)</f>
        <v>NA</v>
      </c>
      <c r="C44" s="43" t="str">
        <f>IF(ISERROR((((Main!B51/Main!F51)*B44*1.71)+((Main!C51/Main!F51)*B44*1.41))*Main!G51), "NA", (((Main!B51/Main!F51)*B44*1.71)+((Main!C51/Main!F51)*B44*1.41))*Main!G51)</f>
        <v>NA</v>
      </c>
    </row>
    <row r="45" spans="1:3" x14ac:dyDescent="0.2">
      <c r="A45" s="41">
        <f>Main!A52</f>
        <v>0</v>
      </c>
      <c r="B45" s="42" t="str">
        <f>IF(ISERROR((Main!Q52*0.7)-Main!I52), "NA", (Main!Q52*0.7)-Main!I52)</f>
        <v>NA</v>
      </c>
      <c r="C45" s="43" t="str">
        <f>IF(ISERROR((((Main!B52/Main!F52)*B45*1.71)+((Main!C52/Main!F52)*B45*1.41))*Main!G52), "NA", (((Main!B52/Main!F52)*B45*1.71)+((Main!C52/Main!F52)*B45*1.41))*Main!G52)</f>
        <v>NA</v>
      </c>
    </row>
    <row r="46" spans="1:3" x14ac:dyDescent="0.2">
      <c r="A46" s="41">
        <f>Main!A53</f>
        <v>0</v>
      </c>
      <c r="B46" s="42" t="str">
        <f>IF(ISERROR((Main!Q53*0.7)-Main!I53), "NA", (Main!Q53*0.7)-Main!I53)</f>
        <v>NA</v>
      </c>
      <c r="C46" s="43" t="str">
        <f>IF(ISERROR((((Main!B53/Main!F53)*B46*1.71)+((Main!C53/Main!F53)*B46*1.41))*Main!G53), "NA", (((Main!B53/Main!F53)*B46*1.71)+((Main!C53/Main!F53)*B46*1.41))*Main!G53)</f>
        <v>NA</v>
      </c>
    </row>
    <row r="47" spans="1:3" x14ac:dyDescent="0.2">
      <c r="A47" s="41">
        <f>Main!A54</f>
        <v>0</v>
      </c>
      <c r="B47" s="42" t="str">
        <f>IF(ISERROR((Main!Q54*0.7)-Main!I54), "NA", (Main!Q54*0.7)-Main!I54)</f>
        <v>NA</v>
      </c>
      <c r="C47" s="43" t="str">
        <f>IF(ISERROR((((Main!B54/Main!F54)*B47*1.71)+((Main!C54/Main!F54)*B47*1.41))*Main!G54), "NA", (((Main!B54/Main!F54)*B47*1.71)+((Main!C54/Main!F54)*B47*1.41))*Main!G54)</f>
        <v>NA</v>
      </c>
    </row>
    <row r="48" spans="1:3" x14ac:dyDescent="0.2">
      <c r="A48" s="41">
        <f>Main!A55</f>
        <v>0</v>
      </c>
      <c r="B48" s="42" t="str">
        <f>IF(ISERROR((Main!Q55*0.7)-Main!I55), "NA", (Main!Q55*0.7)-Main!I55)</f>
        <v>NA</v>
      </c>
      <c r="C48" s="43" t="str">
        <f>IF(ISERROR((((Main!B55/Main!F55)*B48*1.71)+((Main!C55/Main!F55)*B48*1.41))*Main!G55), "NA", (((Main!B55/Main!F55)*B48*1.71)+((Main!C55/Main!F55)*B48*1.41))*Main!G55)</f>
        <v>NA</v>
      </c>
    </row>
    <row r="49" spans="1:3" x14ac:dyDescent="0.2">
      <c r="A49" s="41">
        <f>Main!A56</f>
        <v>0</v>
      </c>
      <c r="B49" s="42" t="str">
        <f>IF(ISERROR((Main!Q56*0.7)-Main!I56), "NA", (Main!Q56*0.7)-Main!I56)</f>
        <v>NA</v>
      </c>
      <c r="C49" s="43" t="str">
        <f>IF(ISERROR((((Main!B56/Main!F56)*B49*1.71)+((Main!C56/Main!F56)*B49*1.41))*Main!G56), "NA", (((Main!B56/Main!F56)*B49*1.71)+((Main!C56/Main!F56)*B49*1.41))*Main!G56)</f>
        <v>NA</v>
      </c>
    </row>
    <row r="50" spans="1:3" x14ac:dyDescent="0.2">
      <c r="A50" s="41">
        <f>Main!A57</f>
        <v>0</v>
      </c>
      <c r="B50" s="42" t="str">
        <f>IF(ISERROR((Main!Q57*0.7)-Main!I57), "NA", (Main!Q57*0.7)-Main!I57)</f>
        <v>NA</v>
      </c>
      <c r="C50" s="43" t="str">
        <f>IF(ISERROR((((Main!B57/Main!F57)*B50*1.71)+((Main!C57/Main!F57)*B50*1.41))*Main!G57), "NA", (((Main!B57/Main!F57)*B50*1.71)+((Main!C57/Main!F57)*B50*1.41))*Main!G57)</f>
        <v>NA</v>
      </c>
    </row>
    <row r="51" spans="1:3" x14ac:dyDescent="0.2">
      <c r="A51" s="41">
        <f>Main!A58</f>
        <v>0</v>
      </c>
      <c r="B51" s="42" t="str">
        <f>IF(ISERROR((Main!Q58*0.7)-Main!I58), "NA", (Main!Q58*0.7)-Main!I58)</f>
        <v>NA</v>
      </c>
      <c r="C51" s="43" t="str">
        <f>IF(ISERROR((((Main!B58/Main!F58)*B51*1.71)+((Main!C58/Main!F58)*B51*1.41))*Main!G58), "NA", (((Main!B58/Main!F58)*B51*1.71)+((Main!C58/Main!F58)*B51*1.41))*Main!G58)</f>
        <v>NA</v>
      </c>
    </row>
    <row r="52" spans="1:3" x14ac:dyDescent="0.2">
      <c r="A52" s="41">
        <f>Main!A59</f>
        <v>0</v>
      </c>
      <c r="B52" s="42" t="str">
        <f>IF(ISERROR((Main!Q59*0.7)-Main!I59), "NA", (Main!Q59*0.7)-Main!I59)</f>
        <v>NA</v>
      </c>
      <c r="C52" s="43" t="str">
        <f>IF(ISERROR((((Main!B59/Main!F59)*B52*1.71)+((Main!C59/Main!F59)*B52*1.41))*Main!G59), "NA", (((Main!B59/Main!F59)*B52*1.71)+((Main!C59/Main!F59)*B52*1.41))*Main!G59)</f>
        <v>NA</v>
      </c>
    </row>
    <row r="53" spans="1:3" x14ac:dyDescent="0.2">
      <c r="A53" s="41">
        <f>Main!A60</f>
        <v>0</v>
      </c>
      <c r="B53" s="42" t="str">
        <f>IF(ISERROR((Main!Q60*0.7)-Main!I60), "NA", (Main!Q60*0.7)-Main!I60)</f>
        <v>NA</v>
      </c>
      <c r="C53" s="43" t="str">
        <f>IF(ISERROR((((Main!B60/Main!F60)*B53*1.71)+((Main!C60/Main!F60)*B53*1.41))*Main!G60), "NA", (((Main!B60/Main!F60)*B53*1.71)+((Main!C60/Main!F60)*B53*1.41))*Main!G60)</f>
        <v>NA</v>
      </c>
    </row>
    <row r="54" spans="1:3" x14ac:dyDescent="0.2">
      <c r="A54" s="41">
        <f>Main!A61</f>
        <v>0</v>
      </c>
      <c r="B54" s="42" t="str">
        <f>IF(ISERROR((Main!Q61*0.7)-Main!I61), "NA", (Main!Q61*0.7)-Main!I61)</f>
        <v>NA</v>
      </c>
      <c r="C54" s="43" t="str">
        <f>IF(ISERROR((((Main!B61/Main!F61)*B54*1.71)+((Main!C61/Main!F61)*B54*1.41))*Main!G61), "NA", (((Main!B61/Main!F61)*B54*1.71)+((Main!C61/Main!F61)*B54*1.41))*Main!G61)</f>
        <v>NA</v>
      </c>
    </row>
    <row r="55" spans="1:3" x14ac:dyDescent="0.2">
      <c r="A55" s="41">
        <f>Main!A62</f>
        <v>0</v>
      </c>
      <c r="B55" s="42" t="str">
        <f>IF(ISERROR((Main!Q62*0.7)-Main!I62), "NA", (Main!Q62*0.7)-Main!I62)</f>
        <v>NA</v>
      </c>
      <c r="C55" s="43" t="str">
        <f>IF(ISERROR((((Main!B62/Main!F62)*B55*1.71)+((Main!C62/Main!F62)*B55*1.41))*Main!G62), "NA", (((Main!B62/Main!F62)*B55*1.71)+((Main!C62/Main!F62)*B55*1.41))*Main!G62)</f>
        <v>NA</v>
      </c>
    </row>
    <row r="56" spans="1:3" x14ac:dyDescent="0.2">
      <c r="A56" s="41">
        <f>Main!A63</f>
        <v>0</v>
      </c>
      <c r="B56" s="42" t="str">
        <f>IF(ISERROR((Main!Q63*0.7)-Main!I63), "NA", (Main!Q63*0.7)-Main!I63)</f>
        <v>NA</v>
      </c>
      <c r="C56" s="43" t="str">
        <f>IF(ISERROR((((Main!B63/Main!F63)*B56*1.71)+((Main!C63/Main!F63)*B56*1.41))*Main!G63), "NA", (((Main!B63/Main!F63)*B56*1.71)+((Main!C63/Main!F63)*B56*1.41))*Main!G63)</f>
        <v>NA</v>
      </c>
    </row>
    <row r="57" spans="1:3" x14ac:dyDescent="0.2">
      <c r="A57" s="41">
        <f>Main!A64</f>
        <v>0</v>
      </c>
      <c r="B57" s="42" t="str">
        <f>IF(ISERROR((Main!Q64*0.7)-Main!I64), "NA", (Main!Q64*0.7)-Main!I64)</f>
        <v>NA</v>
      </c>
      <c r="C57" s="43" t="str">
        <f>IF(ISERROR((((Main!B64/Main!F64)*B57*1.71)+((Main!C64/Main!F64)*B57*1.41))*Main!G64), "NA", (((Main!B64/Main!F64)*B57*1.71)+((Main!C64/Main!F64)*B57*1.41))*Main!G64)</f>
        <v>NA</v>
      </c>
    </row>
    <row r="58" spans="1:3" x14ac:dyDescent="0.2">
      <c r="A58" s="41">
        <f>Main!A65</f>
        <v>0</v>
      </c>
      <c r="B58" s="42" t="str">
        <f>IF(ISERROR((Main!Q65*0.7)-Main!I65), "NA", (Main!Q65*0.7)-Main!I65)</f>
        <v>NA</v>
      </c>
      <c r="C58" s="43" t="str">
        <f>IF(ISERROR((((Main!B65/Main!F65)*B58*1.71)+((Main!C65/Main!F65)*B58*1.41))*Main!G65), "NA", (((Main!B65/Main!F65)*B58*1.71)+((Main!C65/Main!F65)*B58*1.41))*Main!G65)</f>
        <v>NA</v>
      </c>
    </row>
    <row r="59" spans="1:3" x14ac:dyDescent="0.2">
      <c r="A59" s="41">
        <f>Main!A66</f>
        <v>0</v>
      </c>
      <c r="B59" s="42" t="str">
        <f>IF(ISERROR((Main!Q66*0.7)-Main!I66), "NA", (Main!Q66*0.7)-Main!I66)</f>
        <v>NA</v>
      </c>
      <c r="C59" s="43" t="str">
        <f>IF(ISERROR((((Main!B66/Main!F66)*B59*1.71)+((Main!C66/Main!F66)*B59*1.41))*Main!G66), "NA", (((Main!B66/Main!F66)*B59*1.71)+((Main!C66/Main!F66)*B59*1.41))*Main!G66)</f>
        <v>NA</v>
      </c>
    </row>
    <row r="60" spans="1:3" x14ac:dyDescent="0.2">
      <c r="A60" s="41">
        <f>Main!A67</f>
        <v>0</v>
      </c>
      <c r="B60" s="42" t="str">
        <f>IF(ISERROR((Main!Q67*0.7)-Main!I67), "NA", (Main!Q67*0.7)-Main!I67)</f>
        <v>NA</v>
      </c>
      <c r="C60" s="43" t="str">
        <f>IF(ISERROR((((Main!B67/Main!F67)*B60*1.71)+((Main!C67/Main!F67)*B60*1.41))*Main!G67), "NA", (((Main!B67/Main!F67)*B60*1.71)+((Main!C67/Main!F67)*B60*1.41))*Main!G67)</f>
        <v>NA</v>
      </c>
    </row>
    <row r="61" spans="1:3" x14ac:dyDescent="0.2">
      <c r="A61" s="41">
        <f>Main!A68</f>
        <v>0</v>
      </c>
      <c r="B61" s="42" t="str">
        <f>IF(ISERROR((Main!Q68*0.7)-Main!I68), "NA", (Main!Q68*0.7)-Main!I68)</f>
        <v>NA</v>
      </c>
      <c r="C61" s="43" t="str">
        <f>IF(ISERROR((((Main!B68/Main!F68)*B61*1.71)+((Main!C68/Main!F68)*B61*1.41))*Main!G68), "NA", (((Main!B68/Main!F68)*B61*1.71)+((Main!C68/Main!F68)*B61*1.41))*Main!G68)</f>
        <v>NA</v>
      </c>
    </row>
    <row r="62" spans="1:3" x14ac:dyDescent="0.2">
      <c r="A62" s="41">
        <f>Main!A69</f>
        <v>0</v>
      </c>
      <c r="B62" s="42" t="str">
        <f>IF(ISERROR((Main!Q69*0.7)-Main!I69), "NA", (Main!Q69*0.7)-Main!I69)</f>
        <v>NA</v>
      </c>
      <c r="C62" s="43" t="str">
        <f>IF(ISERROR((((Main!B69/Main!F69)*B62*1.71)+((Main!C69/Main!F69)*B62*1.41))*Main!G69), "NA", (((Main!B69/Main!F69)*B62*1.71)+((Main!C69/Main!F69)*B62*1.41))*Main!G69)</f>
        <v>NA</v>
      </c>
    </row>
    <row r="63" spans="1:3" x14ac:dyDescent="0.2">
      <c r="A63" s="41">
        <f>Main!A70</f>
        <v>0</v>
      </c>
      <c r="B63" s="42" t="str">
        <f>IF(ISERROR((Main!Q70*0.7)-Main!I70), "NA", (Main!Q70*0.7)-Main!I70)</f>
        <v>NA</v>
      </c>
      <c r="C63" s="43" t="str">
        <f>IF(ISERROR((((Main!B70/Main!F70)*B63*1.71)+((Main!C70/Main!F70)*B63*1.41))*Main!G70), "NA", (((Main!B70/Main!F70)*B63*1.71)+((Main!C70/Main!F70)*B63*1.41))*Main!G70)</f>
        <v>NA</v>
      </c>
    </row>
    <row r="64" spans="1:3" x14ac:dyDescent="0.2">
      <c r="A64" s="41">
        <f>Main!A71</f>
        <v>0</v>
      </c>
      <c r="B64" s="42" t="str">
        <f>IF(ISERROR((Main!Q71*0.7)-Main!I71), "NA", (Main!Q71*0.7)-Main!I71)</f>
        <v>NA</v>
      </c>
      <c r="C64" s="43" t="str">
        <f>IF(ISERROR((((Main!B71/Main!F71)*B64*1.71)+((Main!C71/Main!F71)*B64*1.41))*Main!G71), "NA", (((Main!B71/Main!F71)*B64*1.71)+((Main!C71/Main!F71)*B64*1.41))*Main!G71)</f>
        <v>NA</v>
      </c>
    </row>
    <row r="65" spans="1:3" x14ac:dyDescent="0.2">
      <c r="A65" s="41">
        <f>Main!A72</f>
        <v>0</v>
      </c>
      <c r="B65" s="42" t="str">
        <f>IF(ISERROR((Main!Q72*0.7)-Main!I72), "NA", (Main!Q72*0.7)-Main!I72)</f>
        <v>NA</v>
      </c>
      <c r="C65" s="43" t="str">
        <f>IF(ISERROR((((Main!B72/Main!F72)*B65*1.71)+((Main!C72/Main!F72)*B65*1.41))*Main!G72), "NA", (((Main!B72/Main!F72)*B65*1.71)+((Main!C72/Main!F72)*B65*1.41))*Main!G72)</f>
        <v>NA</v>
      </c>
    </row>
    <row r="66" spans="1:3" x14ac:dyDescent="0.2">
      <c r="A66" s="41">
        <f>Main!A73</f>
        <v>0</v>
      </c>
      <c r="B66" s="42" t="str">
        <f>IF(ISERROR((Main!Q73*0.7)-Main!I73), "NA", (Main!Q73*0.7)-Main!I73)</f>
        <v>NA</v>
      </c>
      <c r="C66" s="43" t="str">
        <f>IF(ISERROR((((Main!B73/Main!F73)*B66*1.71)+((Main!C73/Main!F73)*B66*1.41))*Main!G73), "NA", (((Main!B73/Main!F73)*B66*1.71)+((Main!C73/Main!F73)*B66*1.41))*Main!G73)</f>
        <v>NA</v>
      </c>
    </row>
    <row r="67" spans="1:3" x14ac:dyDescent="0.2">
      <c r="A67" s="41">
        <f>Main!A74</f>
        <v>0</v>
      </c>
      <c r="B67" s="42" t="str">
        <f>IF(ISERROR((Main!Q74*0.7)-Main!I74), "NA", (Main!Q74*0.7)-Main!I74)</f>
        <v>NA</v>
      </c>
      <c r="C67" s="43" t="str">
        <f>IF(ISERROR((((Main!B74/Main!F74)*B67*1.71)+((Main!C74/Main!F74)*B67*1.41))*Main!G74), "NA", (((Main!B74/Main!F74)*B67*1.71)+((Main!C74/Main!F74)*B67*1.41))*Main!G74)</f>
        <v>NA</v>
      </c>
    </row>
    <row r="68" spans="1:3" x14ac:dyDescent="0.2">
      <c r="A68" s="41">
        <f>Main!A75</f>
        <v>0</v>
      </c>
      <c r="B68" s="42" t="str">
        <f>IF(ISERROR((Main!Q75*0.7)-Main!I75), "NA", (Main!Q75*0.7)-Main!I75)</f>
        <v>NA</v>
      </c>
      <c r="C68" s="43" t="str">
        <f>IF(ISERROR((((Main!B75/Main!F75)*B68*1.71)+((Main!C75/Main!F75)*B68*1.41))*Main!G75), "NA", (((Main!B75/Main!F75)*B68*1.71)+((Main!C75/Main!F75)*B68*1.41))*Main!G75)</f>
        <v>NA</v>
      </c>
    </row>
    <row r="69" spans="1:3" x14ac:dyDescent="0.2">
      <c r="A69" s="41">
        <f>Main!A76</f>
        <v>0</v>
      </c>
      <c r="B69" s="42" t="str">
        <f>IF(ISERROR((Main!Q76*0.7)-Main!I76), "NA", (Main!Q76*0.7)-Main!I76)</f>
        <v>NA</v>
      </c>
      <c r="C69" s="43" t="str">
        <f>IF(ISERROR((((Main!B76/Main!F76)*B69*1.71)+((Main!C76/Main!F76)*B69*1.41))*Main!G76), "NA", (((Main!B76/Main!F76)*B69*1.71)+((Main!C76/Main!F76)*B69*1.41))*Main!G76)</f>
        <v>NA</v>
      </c>
    </row>
    <row r="70" spans="1:3" x14ac:dyDescent="0.2">
      <c r="A70" s="41">
        <f>Main!A77</f>
        <v>0</v>
      </c>
      <c r="B70" s="42" t="str">
        <f>IF(ISERROR((Main!Q77*0.7)-Main!I77), "NA", (Main!Q77*0.7)-Main!I77)</f>
        <v>NA</v>
      </c>
      <c r="C70" s="43" t="str">
        <f>IF(ISERROR((((Main!B77/Main!F77)*B70*1.71)+((Main!C77/Main!F77)*B70*1.41))*Main!G77), "NA", (((Main!B77/Main!F77)*B70*1.71)+((Main!C77/Main!F77)*B70*1.41))*Main!G77)</f>
        <v>NA</v>
      </c>
    </row>
    <row r="71" spans="1:3" x14ac:dyDescent="0.2">
      <c r="A71" s="41">
        <f>Main!A78</f>
        <v>0</v>
      </c>
      <c r="B71" s="42" t="str">
        <f>IF(ISERROR((Main!Q78*0.7)-Main!I78), "NA", (Main!Q78*0.7)-Main!I78)</f>
        <v>NA</v>
      </c>
      <c r="C71" s="43" t="str">
        <f>IF(ISERROR((((Main!B78/Main!F78)*B71*1.71)+((Main!C78/Main!F78)*B71*1.41))*Main!G78), "NA", (((Main!B78/Main!F78)*B71*1.71)+((Main!C78/Main!F78)*B71*1.41))*Main!G78)</f>
        <v>NA</v>
      </c>
    </row>
    <row r="72" spans="1:3" x14ac:dyDescent="0.2">
      <c r="A72" s="41">
        <f>Main!A79</f>
        <v>0</v>
      </c>
      <c r="B72" s="42" t="str">
        <f>IF(ISERROR((Main!Q79*0.7)-Main!I79), "NA", (Main!Q79*0.7)-Main!I79)</f>
        <v>NA</v>
      </c>
      <c r="C72" s="43" t="str">
        <f>IF(ISERROR((((Main!B79/Main!F79)*B72*1.71)+((Main!C79/Main!F79)*B72*1.41))*Main!G79), "NA", (((Main!B79/Main!F79)*B72*1.71)+((Main!C79/Main!F79)*B72*1.41))*Main!G79)</f>
        <v>NA</v>
      </c>
    </row>
    <row r="73" spans="1:3" x14ac:dyDescent="0.2">
      <c r="A73" s="41">
        <f>Main!A80</f>
        <v>0</v>
      </c>
      <c r="B73" s="42" t="str">
        <f>IF(ISERROR((Main!Q80*0.7)-Main!I80), "NA", (Main!Q80*0.7)-Main!I80)</f>
        <v>NA</v>
      </c>
      <c r="C73" s="43" t="str">
        <f>IF(ISERROR((((Main!B80/Main!F80)*B73*1.71)+((Main!C80/Main!F80)*B73*1.41))*Main!G80), "NA", (((Main!B80/Main!F80)*B73*1.71)+((Main!C80/Main!F80)*B73*1.41))*Main!G80)</f>
        <v>NA</v>
      </c>
    </row>
    <row r="74" spans="1:3" x14ac:dyDescent="0.2">
      <c r="A74" s="41">
        <f>Main!A81</f>
        <v>0</v>
      </c>
      <c r="B74" s="42" t="str">
        <f>IF(ISERROR((Main!Q81*0.7)-Main!I81), "NA", (Main!Q81*0.7)-Main!I81)</f>
        <v>NA</v>
      </c>
      <c r="C74" s="43" t="str">
        <f>IF(ISERROR((((Main!B81/Main!F81)*B74*1.71)+((Main!C81/Main!F81)*B74*1.41))*Main!G81), "NA", (((Main!B81/Main!F81)*B74*1.71)+((Main!C81/Main!F81)*B74*1.41))*Main!G81)</f>
        <v>NA</v>
      </c>
    </row>
    <row r="75" spans="1:3" x14ac:dyDescent="0.2">
      <c r="A75" s="41">
        <f>Main!A82</f>
        <v>0</v>
      </c>
      <c r="B75" s="42" t="str">
        <f>IF(ISERROR((Main!Q82*0.7)-Main!I82), "NA", (Main!Q82*0.7)-Main!I82)</f>
        <v>NA</v>
      </c>
      <c r="C75" s="43" t="str">
        <f>IF(ISERROR((((Main!B82/Main!F82)*B75*1.71)+((Main!C82/Main!F82)*B75*1.41))*Main!G82), "NA", (((Main!B82/Main!F82)*B75*1.71)+((Main!C82/Main!F82)*B75*1.41))*Main!G82)</f>
        <v>NA</v>
      </c>
    </row>
    <row r="76" spans="1:3" x14ac:dyDescent="0.2">
      <c r="A76" s="41">
        <f>Main!A83</f>
        <v>0</v>
      </c>
      <c r="B76" s="42" t="str">
        <f>IF(ISERROR((Main!Q83*0.7)-Main!I83), "NA", (Main!Q83*0.7)-Main!I83)</f>
        <v>NA</v>
      </c>
      <c r="C76" s="43" t="str">
        <f>IF(ISERROR((((Main!B83/Main!F83)*B76*1.71)+((Main!C83/Main!F83)*B76*1.41))*Main!G83), "NA", (((Main!B83/Main!F83)*B76*1.71)+((Main!C83/Main!F83)*B76*1.41))*Main!G83)</f>
        <v>NA</v>
      </c>
    </row>
    <row r="77" spans="1:3" x14ac:dyDescent="0.2">
      <c r="A77" s="41">
        <f>Main!A84</f>
        <v>0</v>
      </c>
      <c r="B77" s="42" t="str">
        <f>IF(ISERROR((Main!Q84*0.7)-Main!I84), "NA", (Main!Q84*0.7)-Main!I84)</f>
        <v>NA</v>
      </c>
      <c r="C77" s="43" t="str">
        <f>IF(ISERROR((((Main!B84/Main!F84)*B77*1.71)+((Main!C84/Main!F84)*B77*1.41))*Main!G84), "NA", (((Main!B84/Main!F84)*B77*1.71)+((Main!C84/Main!F84)*B77*1.41))*Main!G84)</f>
        <v>NA</v>
      </c>
    </row>
    <row r="78" spans="1:3" x14ac:dyDescent="0.2">
      <c r="A78" s="41">
        <f>Main!A85</f>
        <v>0</v>
      </c>
      <c r="B78" s="42" t="str">
        <f>IF(ISERROR((Main!Q85*0.7)-Main!I85), "NA", (Main!Q85*0.7)-Main!I85)</f>
        <v>NA</v>
      </c>
      <c r="C78" s="43" t="str">
        <f>IF(ISERROR((((Main!B85/Main!F85)*B78*1.71)+((Main!C85/Main!F85)*B78*1.41))*Main!G85), "NA", (((Main!B85/Main!F85)*B78*1.71)+((Main!C85/Main!F85)*B78*1.41))*Main!G85)</f>
        <v>NA</v>
      </c>
    </row>
    <row r="79" spans="1:3" x14ac:dyDescent="0.2">
      <c r="A79" s="41">
        <f>Main!A86</f>
        <v>0</v>
      </c>
      <c r="B79" s="42" t="str">
        <f>IF(ISERROR((Main!Q86*0.7)-Main!I86), "NA", (Main!Q86*0.7)-Main!I86)</f>
        <v>NA</v>
      </c>
      <c r="C79" s="43" t="str">
        <f>IF(ISERROR((((Main!B86/Main!F86)*B79*1.71)+((Main!C86/Main!F86)*B79*1.41))*Main!G86), "NA", (((Main!B86/Main!F86)*B79*1.71)+((Main!C86/Main!F86)*B79*1.41))*Main!G86)</f>
        <v>NA</v>
      </c>
    </row>
    <row r="80" spans="1:3" x14ac:dyDescent="0.2">
      <c r="A80" s="41">
        <f>Main!A87</f>
        <v>0</v>
      </c>
      <c r="B80" s="42" t="str">
        <f>IF(ISERROR((Main!Q87*0.7)-Main!I87), "NA", (Main!Q87*0.7)-Main!I87)</f>
        <v>NA</v>
      </c>
      <c r="C80" s="43" t="str">
        <f>IF(ISERROR((((Main!B87/Main!F87)*B80*1.71)+((Main!C87/Main!F87)*B80*1.41))*Main!G87), "NA", (((Main!B87/Main!F87)*B80*1.71)+((Main!C87/Main!F87)*B80*1.41))*Main!G87)</f>
        <v>NA</v>
      </c>
    </row>
    <row r="81" spans="1:3" x14ac:dyDescent="0.2">
      <c r="A81" s="41">
        <f>Main!A88</f>
        <v>0</v>
      </c>
      <c r="B81" s="42" t="str">
        <f>IF(ISERROR((Main!Q88*0.7)-Main!I88), "NA", (Main!Q88*0.7)-Main!I88)</f>
        <v>NA</v>
      </c>
      <c r="C81" s="43" t="str">
        <f>IF(ISERROR((((Main!B88/Main!F88)*B81*1.71)+((Main!C88/Main!F88)*B81*1.41))*Main!G88), "NA", (((Main!B88/Main!F88)*B81*1.71)+((Main!C88/Main!F88)*B81*1.41))*Main!G88)</f>
        <v>NA</v>
      </c>
    </row>
    <row r="82" spans="1:3" x14ac:dyDescent="0.2">
      <c r="A82" s="41">
        <f>Main!A89</f>
        <v>0</v>
      </c>
      <c r="B82" s="42" t="str">
        <f>IF(ISERROR((Main!Q89*0.7)-Main!I89), "NA", (Main!Q89*0.7)-Main!I89)</f>
        <v>NA</v>
      </c>
      <c r="C82" s="43" t="str">
        <f>IF(ISERROR((((Main!B89/Main!F89)*B82*1.71)+((Main!C89/Main!F89)*B82*1.41))*Main!G89), "NA", (((Main!B89/Main!F89)*B82*1.71)+((Main!C89/Main!F89)*B82*1.41))*Main!G89)</f>
        <v>NA</v>
      </c>
    </row>
    <row r="83" spans="1:3" x14ac:dyDescent="0.2">
      <c r="A83" s="41">
        <f>Main!A90</f>
        <v>0</v>
      </c>
      <c r="B83" s="42" t="str">
        <f>IF(ISERROR((Main!Q90*0.7)-Main!I90), "NA", (Main!Q90*0.7)-Main!I90)</f>
        <v>NA</v>
      </c>
      <c r="C83" s="43" t="str">
        <f>IF(ISERROR((((Main!B90/Main!F90)*B83*1.71)+((Main!C90/Main!F90)*B83*1.41))*Main!G90), "NA", (((Main!B90/Main!F90)*B83*1.71)+((Main!C90/Main!F90)*B83*1.41))*Main!G90)</f>
        <v>NA</v>
      </c>
    </row>
    <row r="84" spans="1:3" x14ac:dyDescent="0.2">
      <c r="A84" s="41">
        <f>Main!A91</f>
        <v>0</v>
      </c>
      <c r="B84" s="42" t="str">
        <f>IF(ISERROR((Main!Q91*0.7)-Main!I91), "NA", (Main!Q91*0.7)-Main!I91)</f>
        <v>NA</v>
      </c>
      <c r="C84" s="43" t="str">
        <f>IF(ISERROR((((Main!B91/Main!F91)*B84*1.71)+((Main!C91/Main!F91)*B84*1.41))*Main!G91), "NA", (((Main!B91/Main!F91)*B84*1.71)+((Main!C91/Main!F91)*B84*1.41))*Main!G91)</f>
        <v>NA</v>
      </c>
    </row>
    <row r="85" spans="1:3" x14ac:dyDescent="0.2">
      <c r="A85" s="41">
        <f>Main!A92</f>
        <v>0</v>
      </c>
      <c r="B85" s="42" t="str">
        <f>IF(ISERROR((Main!Q92*0.7)-Main!I92), "NA", (Main!Q92*0.7)-Main!I92)</f>
        <v>NA</v>
      </c>
      <c r="C85" s="43" t="str">
        <f>IF(ISERROR((((Main!B92/Main!F92)*B85*1.71)+((Main!C92/Main!F92)*B85*1.41))*Main!G92), "NA", (((Main!B92/Main!F92)*B85*1.71)+((Main!C92/Main!F92)*B85*1.41))*Main!G92)</f>
        <v>NA</v>
      </c>
    </row>
    <row r="86" spans="1:3" x14ac:dyDescent="0.2">
      <c r="A86" s="41">
        <f>Main!A93</f>
        <v>0</v>
      </c>
      <c r="B86" s="42" t="str">
        <f>IF(ISERROR((Main!Q93*0.7)-Main!I93), "NA", (Main!Q93*0.7)-Main!I93)</f>
        <v>NA</v>
      </c>
      <c r="C86" s="43" t="str">
        <f>IF(ISERROR((((Main!B93/Main!F93)*B86*1.71)+((Main!C93/Main!F93)*B86*1.41))*Main!G93), "NA", (((Main!B93/Main!F93)*B86*1.71)+((Main!C93/Main!F93)*B86*1.41))*Main!G93)</f>
        <v>NA</v>
      </c>
    </row>
    <row r="87" spans="1:3" x14ac:dyDescent="0.2">
      <c r="A87" s="41">
        <f>Main!A94</f>
        <v>0</v>
      </c>
      <c r="B87" s="42" t="str">
        <f>IF(ISERROR((Main!Q94*0.7)-Main!I94), "NA", (Main!Q94*0.7)-Main!I94)</f>
        <v>NA</v>
      </c>
      <c r="C87" s="43" t="str">
        <f>IF(ISERROR((((Main!B94/Main!F94)*B87*1.71)+((Main!C94/Main!F94)*B87*1.41))*Main!G94), "NA", (((Main!B94/Main!F94)*B87*1.71)+((Main!C94/Main!F94)*B87*1.41))*Main!G94)</f>
        <v>NA</v>
      </c>
    </row>
    <row r="88" spans="1:3" x14ac:dyDescent="0.2">
      <c r="A88" s="41">
        <f>Main!A95</f>
        <v>0</v>
      </c>
      <c r="B88" s="42" t="str">
        <f>IF(ISERROR((Main!Q95*0.7)-Main!I95), "NA", (Main!Q95*0.7)-Main!I95)</f>
        <v>NA</v>
      </c>
      <c r="C88" s="43" t="str">
        <f>IF(ISERROR((((Main!B95/Main!F95)*B88*1.71)+((Main!C95/Main!F95)*B88*1.41))*Main!G95), "NA", (((Main!B95/Main!F95)*B88*1.71)+((Main!C95/Main!F95)*B88*1.41))*Main!G95)</f>
        <v>NA</v>
      </c>
    </row>
    <row r="89" spans="1:3" x14ac:dyDescent="0.2">
      <c r="A89" s="41">
        <f>Main!A96</f>
        <v>0</v>
      </c>
      <c r="B89" s="42" t="str">
        <f>IF(ISERROR((Main!Q96*0.7)-Main!I96), "NA", (Main!Q96*0.7)-Main!I96)</f>
        <v>NA</v>
      </c>
      <c r="C89" s="43" t="str">
        <f>IF(ISERROR((((Main!B96/Main!F96)*B89*1.71)+((Main!C96/Main!F96)*B89*1.41))*Main!G96), "NA", (((Main!B96/Main!F96)*B89*1.71)+((Main!C96/Main!F96)*B89*1.41))*Main!G96)</f>
        <v>NA</v>
      </c>
    </row>
    <row r="90" spans="1:3" x14ac:dyDescent="0.2">
      <c r="A90" s="41">
        <f>Main!A97</f>
        <v>0</v>
      </c>
      <c r="B90" s="42" t="str">
        <f>IF(ISERROR((Main!Q97*0.7)-Main!I97), "NA", (Main!Q97*0.7)-Main!I97)</f>
        <v>NA</v>
      </c>
      <c r="C90" s="43" t="str">
        <f>IF(ISERROR((((Main!B97/Main!F97)*B90*1.71)+((Main!C97/Main!F97)*B90*1.41))*Main!G97), "NA", (((Main!B97/Main!F97)*B90*1.71)+((Main!C97/Main!F97)*B90*1.41))*Main!G97)</f>
        <v>NA</v>
      </c>
    </row>
    <row r="91" spans="1:3" x14ac:dyDescent="0.2">
      <c r="A91" s="41">
        <f>Main!A98</f>
        <v>0</v>
      </c>
      <c r="B91" s="42" t="str">
        <f>IF(ISERROR((Main!Q98*0.7)-Main!I98), "NA", (Main!Q98*0.7)-Main!I98)</f>
        <v>NA</v>
      </c>
      <c r="C91" s="43" t="str">
        <f>IF(ISERROR((((Main!B98/Main!F98)*B91*1.71)+((Main!C98/Main!F98)*B91*1.41))*Main!G98), "NA", (((Main!B98/Main!F98)*B91*1.71)+((Main!C98/Main!F98)*B91*1.41))*Main!G98)</f>
        <v>NA</v>
      </c>
    </row>
    <row r="92" spans="1:3" x14ac:dyDescent="0.2">
      <c r="A92" s="41">
        <f>Main!A99</f>
        <v>0</v>
      </c>
      <c r="B92" s="42" t="str">
        <f>IF(ISERROR((Main!Q99*0.7)-Main!I99), "NA", (Main!Q99*0.7)-Main!I99)</f>
        <v>NA</v>
      </c>
      <c r="C92" s="43" t="str">
        <f>IF(ISERROR((((Main!B99/Main!F99)*B92*1.71)+((Main!C99/Main!F99)*B92*1.41))*Main!G99), "NA", (((Main!B99/Main!F99)*B92*1.71)+((Main!C99/Main!F99)*B92*1.41))*Main!G99)</f>
        <v>NA</v>
      </c>
    </row>
    <row r="93" spans="1:3" x14ac:dyDescent="0.2">
      <c r="A93" s="41">
        <f>Main!A100</f>
        <v>0</v>
      </c>
      <c r="B93" s="42" t="str">
        <f>IF(ISERROR((Main!Q100*0.7)-Main!I100), "NA", (Main!Q100*0.7)-Main!I100)</f>
        <v>NA</v>
      </c>
      <c r="C93" s="43" t="str">
        <f>IF(ISERROR((((Main!B100/Main!F100)*B93*1.71)+((Main!C100/Main!F100)*B93*1.41))*Main!G100), "NA", (((Main!B100/Main!F100)*B93*1.71)+((Main!C100/Main!F100)*B93*1.41))*Main!G100)</f>
        <v>NA</v>
      </c>
    </row>
    <row r="94" spans="1:3" x14ac:dyDescent="0.2">
      <c r="A94" s="41">
        <f>Main!A101</f>
        <v>0</v>
      </c>
      <c r="B94" s="42" t="str">
        <f>IF(ISERROR((Main!Q101*0.7)-Main!I101), "NA", (Main!Q101*0.7)-Main!I101)</f>
        <v>NA</v>
      </c>
      <c r="C94" s="43" t="str">
        <f>IF(ISERROR((((Main!B101/Main!F101)*B94*1.71)+((Main!C101/Main!F101)*B94*1.41))*Main!G101), "NA", (((Main!B101/Main!F101)*B94*1.71)+((Main!C101/Main!F101)*B94*1.41))*Main!G101)</f>
        <v>NA</v>
      </c>
    </row>
    <row r="95" spans="1:3" x14ac:dyDescent="0.2">
      <c r="A95" s="41">
        <f>Main!A102</f>
        <v>0</v>
      </c>
      <c r="B95" s="42" t="str">
        <f>IF(ISERROR((Main!Q102*0.7)-Main!I102), "NA", (Main!Q102*0.7)-Main!I102)</f>
        <v>NA</v>
      </c>
      <c r="C95" s="43" t="str">
        <f>IF(ISERROR((((Main!B102/Main!F102)*B95*1.71)+((Main!C102/Main!F102)*B95*1.41))*Main!G102), "NA", (((Main!B102/Main!F102)*B95*1.71)+((Main!C102/Main!F102)*B95*1.41))*Main!G102)</f>
        <v>NA</v>
      </c>
    </row>
    <row r="96" spans="1:3" x14ac:dyDescent="0.2">
      <c r="A96" s="41">
        <f>Main!A103</f>
        <v>0</v>
      </c>
      <c r="B96" s="42" t="str">
        <f>IF(ISERROR((Main!Q103*0.7)-Main!I103), "NA", (Main!Q103*0.7)-Main!I103)</f>
        <v>NA</v>
      </c>
      <c r="C96" s="43" t="str">
        <f>IF(ISERROR((((Main!B103/Main!F103)*B96*1.71)+((Main!C103/Main!F103)*B96*1.41))*Main!G103), "NA", (((Main!B103/Main!F103)*B96*1.71)+((Main!C103/Main!F103)*B96*1.41))*Main!G103)</f>
        <v>NA</v>
      </c>
    </row>
    <row r="97" spans="1:3" x14ac:dyDescent="0.2">
      <c r="A97" s="41">
        <f>Main!A104</f>
        <v>0</v>
      </c>
      <c r="B97" s="42" t="str">
        <f>IF(ISERROR((Main!Q104*0.7)-Main!I104), "NA", (Main!Q104*0.7)-Main!I104)</f>
        <v>NA</v>
      </c>
      <c r="C97" s="43" t="str">
        <f>IF(ISERROR((((Main!B104/Main!F104)*B97*1.71)+((Main!C104/Main!F104)*B97*1.41))*Main!G104), "NA", (((Main!B104/Main!F104)*B97*1.71)+((Main!C104/Main!F104)*B97*1.41))*Main!G104)</f>
        <v>NA</v>
      </c>
    </row>
    <row r="98" spans="1:3" x14ac:dyDescent="0.2">
      <c r="A98" s="41">
        <f>Main!A105</f>
        <v>0</v>
      </c>
      <c r="B98" s="42" t="str">
        <f>IF(ISERROR((Main!Q105*0.7)-Main!I105), "NA", (Main!Q105*0.7)-Main!I105)</f>
        <v>NA</v>
      </c>
      <c r="C98" s="43" t="str">
        <f>IF(ISERROR((((Main!B105/Main!F105)*B98*1.71)+((Main!C105/Main!F105)*B98*1.41))*Main!G105), "NA", (((Main!B105/Main!F105)*B98*1.71)+((Main!C105/Main!F105)*B98*1.41))*Main!G105)</f>
        <v>NA</v>
      </c>
    </row>
    <row r="99" spans="1:3" x14ac:dyDescent="0.2">
      <c r="A99" s="41">
        <f>Main!A106</f>
        <v>0</v>
      </c>
      <c r="B99" s="42" t="str">
        <f>IF(ISERROR((Main!Q106*0.7)-Main!I106), "NA", (Main!Q106*0.7)-Main!I106)</f>
        <v>NA</v>
      </c>
      <c r="C99" s="43" t="str">
        <f>IF(ISERROR((((Main!B106/Main!F106)*B99*1.71)+((Main!C106/Main!F106)*B99*1.41))*Main!G106), "NA", (((Main!B106/Main!F106)*B99*1.71)+((Main!C106/Main!F106)*B99*1.41))*Main!G106)</f>
        <v>NA</v>
      </c>
    </row>
    <row r="100" spans="1:3" x14ac:dyDescent="0.2">
      <c r="A100" s="41">
        <f>Main!A107</f>
        <v>0</v>
      </c>
      <c r="B100" s="42" t="str">
        <f>IF(ISERROR((Main!Q107*0.7)-Main!I107), "NA", (Main!Q107*0.7)-Main!I107)</f>
        <v>NA</v>
      </c>
      <c r="C100" s="43" t="str">
        <f>IF(ISERROR((((Main!B107/Main!F107)*B100*1.71)+((Main!C107/Main!F107)*B100*1.41))*Main!G107), "NA", (((Main!B107/Main!F107)*B100*1.71)+((Main!C107/Main!F107)*B100*1.41))*Main!G107)</f>
        <v>NA</v>
      </c>
    </row>
    <row r="101" spans="1:3" x14ac:dyDescent="0.2">
      <c r="A101" s="41">
        <f>Main!A108</f>
        <v>0</v>
      </c>
      <c r="B101" s="42" t="str">
        <f>IF(ISERROR((Main!Q108*0.7)-Main!I108), "NA", (Main!Q108*0.7)-Main!I108)</f>
        <v>NA</v>
      </c>
      <c r="C101" s="43" t="str">
        <f>IF(ISERROR((((Main!B108/Main!F108)*B101*1.71)+((Main!C108/Main!F108)*B101*1.41))*Main!G108), "NA", (((Main!B108/Main!F108)*B101*1.71)+((Main!C108/Main!F108)*B101*1.41))*Main!G108)</f>
        <v>NA</v>
      </c>
    </row>
    <row r="102" spans="1:3" x14ac:dyDescent="0.2">
      <c r="A102" s="41">
        <f>Main!A109</f>
        <v>0</v>
      </c>
      <c r="B102" s="42" t="str">
        <f>IF(ISERROR((Main!Q109*0.7)-Main!I109), "NA", (Main!Q109*0.7)-Main!I109)</f>
        <v>NA</v>
      </c>
      <c r="C102" s="43" t="str">
        <f>IF(ISERROR((((Main!B109/Main!F109)*B102*1.71)+((Main!C109/Main!F109)*B102*1.41))*Main!G109), "NA", (((Main!B109/Main!F109)*B102*1.71)+((Main!C109/Main!F109)*B102*1.41))*Main!G109)</f>
        <v>NA</v>
      </c>
    </row>
    <row r="103" spans="1:3" x14ac:dyDescent="0.2">
      <c r="A103" s="41">
        <f>Main!A110</f>
        <v>0</v>
      </c>
      <c r="B103" s="42" t="str">
        <f>IF(ISERROR((Main!Q110*0.7)-Main!I110), "NA", (Main!Q110*0.7)-Main!I110)</f>
        <v>NA</v>
      </c>
      <c r="C103" s="43" t="str">
        <f>IF(ISERROR((((Main!B110/Main!F110)*B103*1.71)+((Main!C110/Main!F110)*B103*1.41))*Main!G110), "NA", (((Main!B110/Main!F110)*B103*1.71)+((Main!C110/Main!F110)*B103*1.41))*Main!G110)</f>
        <v>NA</v>
      </c>
    </row>
    <row r="104" spans="1:3" x14ac:dyDescent="0.2">
      <c r="A104" s="41">
        <f>Main!A111</f>
        <v>0</v>
      </c>
      <c r="B104" s="42" t="str">
        <f>IF(ISERROR((Main!Q111*0.7)-Main!I111), "NA", (Main!Q111*0.7)-Main!I111)</f>
        <v>NA</v>
      </c>
      <c r="C104" s="43" t="str">
        <f>IF(ISERROR((((Main!B111/Main!F111)*B104*1.71)+((Main!C111/Main!F111)*B104*1.41))*Main!G111), "NA", (((Main!B111/Main!F111)*B104*1.71)+((Main!C111/Main!F111)*B104*1.41))*Main!G111)</f>
        <v>NA</v>
      </c>
    </row>
    <row r="105" spans="1:3" x14ac:dyDescent="0.2">
      <c r="A105" s="41">
        <f>Main!A112</f>
        <v>0</v>
      </c>
      <c r="B105" s="42" t="str">
        <f>IF(ISERROR((Main!Q112*0.7)-Main!I112), "NA", (Main!Q112*0.7)-Main!I112)</f>
        <v>NA</v>
      </c>
      <c r="C105" s="43" t="str">
        <f>IF(ISERROR((((Main!B112/Main!F112)*B105*1.71)+((Main!C112/Main!F112)*B105*1.41))*Main!G112), "NA", (((Main!B112/Main!F112)*B105*1.71)+((Main!C112/Main!F112)*B105*1.41))*Main!G112)</f>
        <v>NA</v>
      </c>
    </row>
    <row r="106" spans="1:3" x14ac:dyDescent="0.2">
      <c r="A106" s="41">
        <f>Main!A113</f>
        <v>0</v>
      </c>
      <c r="B106" s="42" t="str">
        <f>IF(ISERROR((Main!Q113*0.7)-Main!I113), "NA", (Main!Q113*0.7)-Main!I113)</f>
        <v>NA</v>
      </c>
      <c r="C106" s="43" t="str">
        <f>IF(ISERROR((((Main!B113/Main!F113)*B106*1.71)+((Main!C113/Main!F113)*B106*1.41))*Main!G113), "NA", (((Main!B113/Main!F113)*B106*1.71)+((Main!C113/Main!F113)*B106*1.41))*Main!G113)</f>
        <v>NA</v>
      </c>
    </row>
    <row r="107" spans="1:3" x14ac:dyDescent="0.2">
      <c r="A107" s="41">
        <f>Main!A114</f>
        <v>0</v>
      </c>
      <c r="B107" s="42" t="str">
        <f>IF(ISERROR((Main!Q114*0.7)-Main!I114), "NA", (Main!Q114*0.7)-Main!I114)</f>
        <v>NA</v>
      </c>
      <c r="C107" s="43" t="str">
        <f>IF(ISERROR((((Main!B114/Main!F114)*B107*1.71)+((Main!C114/Main!F114)*B107*1.41))*Main!G114), "NA", (((Main!B114/Main!F114)*B107*1.71)+((Main!C114/Main!F114)*B107*1.41))*Main!G114)</f>
        <v>NA</v>
      </c>
    </row>
    <row r="108" spans="1:3" x14ac:dyDescent="0.2">
      <c r="A108" s="41">
        <f>Main!A115</f>
        <v>0</v>
      </c>
      <c r="B108" s="42" t="str">
        <f>IF(ISERROR((Main!Q115*0.7)-Main!I115), "NA", (Main!Q115*0.7)-Main!I115)</f>
        <v>NA</v>
      </c>
      <c r="C108" s="43" t="str">
        <f>IF(ISERROR((((Main!B115/Main!F115)*B108*1.71)+((Main!C115/Main!F115)*B108*1.41))*Main!G115), "NA", (((Main!B115/Main!F115)*B108*1.71)+((Main!C115/Main!F115)*B108*1.41))*Main!G115)</f>
        <v>NA</v>
      </c>
    </row>
    <row r="109" spans="1:3" x14ac:dyDescent="0.2">
      <c r="A109" s="41">
        <f>Main!A116</f>
        <v>0</v>
      </c>
      <c r="B109" s="42" t="str">
        <f>IF(ISERROR((Main!Q116*0.7)-Main!I116), "NA", (Main!Q116*0.7)-Main!I116)</f>
        <v>NA</v>
      </c>
      <c r="C109" s="43" t="str">
        <f>IF(ISERROR((((Main!B116/Main!F116)*B109*1.71)+((Main!C116/Main!F116)*B109*1.41))*Main!G116), "NA", (((Main!B116/Main!F116)*B109*1.71)+((Main!C116/Main!F116)*B109*1.41))*Main!G116)</f>
        <v>NA</v>
      </c>
    </row>
    <row r="110" spans="1:3" x14ac:dyDescent="0.2">
      <c r="A110" s="41">
        <f>Main!A117</f>
        <v>0</v>
      </c>
      <c r="B110" s="42" t="str">
        <f>IF(ISERROR((Main!Q117*0.7)-Main!I117), "NA", (Main!Q117*0.7)-Main!I117)</f>
        <v>NA</v>
      </c>
      <c r="C110" s="43" t="str">
        <f>IF(ISERROR((((Main!B117/Main!F117)*B110*1.71)+((Main!C117/Main!F117)*B110*1.41))*Main!G117), "NA", (((Main!B117/Main!F117)*B110*1.71)+((Main!C117/Main!F117)*B110*1.41))*Main!G117)</f>
        <v>NA</v>
      </c>
    </row>
    <row r="111" spans="1:3" x14ac:dyDescent="0.2">
      <c r="A111" s="41">
        <f>Main!A118</f>
        <v>0</v>
      </c>
      <c r="B111" s="42" t="str">
        <f>IF(ISERROR((Main!Q118*0.7)-Main!I118), "NA", (Main!Q118*0.7)-Main!I118)</f>
        <v>NA</v>
      </c>
      <c r="C111" s="43" t="str">
        <f>IF(ISERROR((((Main!B118/Main!F118)*B111*1.71)+((Main!C118/Main!F118)*B111*1.41))*Main!G118), "NA", (((Main!B118/Main!F118)*B111*1.71)+((Main!C118/Main!F118)*B111*1.41))*Main!G118)</f>
        <v>NA</v>
      </c>
    </row>
    <row r="112" spans="1:3" x14ac:dyDescent="0.2">
      <c r="A112" s="41">
        <f>Main!A119</f>
        <v>0</v>
      </c>
      <c r="B112" s="42" t="str">
        <f>IF(ISERROR((Main!Q119*0.7)-Main!I119), "NA", (Main!Q119*0.7)-Main!I119)</f>
        <v>NA</v>
      </c>
      <c r="C112" s="43" t="str">
        <f>IF(ISERROR((((Main!B119/Main!F119)*B112*1.71)+((Main!C119/Main!F119)*B112*1.41))*Main!G119), "NA", (((Main!B119/Main!F119)*B112*1.71)+((Main!C119/Main!F119)*B112*1.41))*Main!G119)</f>
        <v>NA</v>
      </c>
    </row>
    <row r="113" spans="1:3" x14ac:dyDescent="0.2">
      <c r="A113" s="41">
        <f>Main!A120</f>
        <v>0</v>
      </c>
      <c r="B113" s="42" t="str">
        <f>IF(ISERROR((Main!Q120*0.7)-Main!I120), "NA", (Main!Q120*0.7)-Main!I120)</f>
        <v>NA</v>
      </c>
      <c r="C113" s="43" t="str">
        <f>IF(ISERROR((((Main!B120/Main!F120)*B113*1.71)+((Main!C120/Main!F120)*B113*1.41))*Main!G120), "NA", (((Main!B120/Main!F120)*B113*1.71)+((Main!C120/Main!F120)*B113*1.41))*Main!G120)</f>
        <v>NA</v>
      </c>
    </row>
    <row r="114" spans="1:3" x14ac:dyDescent="0.2">
      <c r="A114" s="41">
        <f>Main!A121</f>
        <v>0</v>
      </c>
      <c r="B114" s="42" t="str">
        <f>IF(ISERROR((Main!Q121*0.7)-Main!I121), "NA", (Main!Q121*0.7)-Main!I121)</f>
        <v>NA</v>
      </c>
      <c r="C114" s="43" t="str">
        <f>IF(ISERROR((((Main!B121/Main!F121)*B114*1.71)+((Main!C121/Main!F121)*B114*1.41))*Main!G121), "NA", (((Main!B121/Main!F121)*B114*1.71)+((Main!C121/Main!F121)*B114*1.41))*Main!G121)</f>
        <v>NA</v>
      </c>
    </row>
    <row r="115" spans="1:3" x14ac:dyDescent="0.2">
      <c r="A115" s="41">
        <f>Main!A122</f>
        <v>0</v>
      </c>
      <c r="B115" s="42" t="str">
        <f>IF(ISERROR((Main!Q122*0.7)-Main!I122), "NA", (Main!Q122*0.7)-Main!I122)</f>
        <v>NA</v>
      </c>
      <c r="C115" s="43" t="str">
        <f>IF(ISERROR((((Main!B122/Main!F122)*B115*1.71)+((Main!C122/Main!F122)*B115*1.41))*Main!G122), "NA", (((Main!B122/Main!F122)*B115*1.71)+((Main!C122/Main!F122)*B115*1.41))*Main!G122)</f>
        <v>NA</v>
      </c>
    </row>
    <row r="116" spans="1:3" x14ac:dyDescent="0.2">
      <c r="A116" s="41">
        <f>Main!A123</f>
        <v>0</v>
      </c>
      <c r="B116" s="42" t="str">
        <f>IF(ISERROR((Main!Q123*0.7)-Main!I123), "NA", (Main!Q123*0.7)-Main!I123)</f>
        <v>NA</v>
      </c>
      <c r="C116" s="43" t="str">
        <f>IF(ISERROR((((Main!B123/Main!F123)*B116*1.71)+((Main!C123/Main!F123)*B116*1.41))*Main!G123), "NA", (((Main!B123/Main!F123)*B116*1.71)+((Main!C123/Main!F123)*B116*1.41))*Main!G123)</f>
        <v>NA</v>
      </c>
    </row>
    <row r="117" spans="1:3" x14ac:dyDescent="0.2">
      <c r="A117" s="41">
        <f>Main!A124</f>
        <v>0</v>
      </c>
      <c r="B117" s="42" t="str">
        <f>IF(ISERROR((Main!Q124*0.7)-Main!I124), "NA", (Main!Q124*0.7)-Main!I124)</f>
        <v>NA</v>
      </c>
      <c r="C117" s="43" t="str">
        <f>IF(ISERROR((((Main!B124/Main!F124)*B117*1.71)+((Main!C124/Main!F124)*B117*1.41))*Main!G124), "NA", (((Main!B124/Main!F124)*B117*1.71)+((Main!C124/Main!F124)*B117*1.41))*Main!G124)</f>
        <v>NA</v>
      </c>
    </row>
    <row r="118" spans="1:3" x14ac:dyDescent="0.2">
      <c r="A118" s="41">
        <f>Main!A125</f>
        <v>0</v>
      </c>
      <c r="B118" s="42" t="str">
        <f>IF(ISERROR((Main!Q125*0.7)-Main!I125), "NA", (Main!Q125*0.7)-Main!I125)</f>
        <v>NA</v>
      </c>
      <c r="C118" s="43" t="str">
        <f>IF(ISERROR((((Main!B125/Main!F125)*B118*1.71)+((Main!C125/Main!F125)*B118*1.41))*Main!G125), "NA", (((Main!B125/Main!F125)*B118*1.71)+((Main!C125/Main!F125)*B118*1.41))*Main!G125)</f>
        <v>NA</v>
      </c>
    </row>
    <row r="119" spans="1:3" x14ac:dyDescent="0.2">
      <c r="A119" s="41">
        <f>Main!A126</f>
        <v>0</v>
      </c>
      <c r="B119" s="42" t="str">
        <f>IF(ISERROR((Main!Q126*0.7)-Main!I126), "NA", (Main!Q126*0.7)-Main!I126)</f>
        <v>NA</v>
      </c>
      <c r="C119" s="43" t="str">
        <f>IF(ISERROR((((Main!B126/Main!F126)*B119*1.71)+((Main!C126/Main!F126)*B119*1.41))*Main!G126), "NA", (((Main!B126/Main!F126)*B119*1.71)+((Main!C126/Main!F126)*B119*1.41))*Main!G126)</f>
        <v>NA</v>
      </c>
    </row>
    <row r="120" spans="1:3" x14ac:dyDescent="0.2">
      <c r="A120" s="41">
        <f>Main!A127</f>
        <v>0</v>
      </c>
      <c r="B120" s="42" t="str">
        <f>IF(ISERROR((Main!Q127*0.7)-Main!I127), "NA", (Main!Q127*0.7)-Main!I127)</f>
        <v>NA</v>
      </c>
      <c r="C120" s="43" t="str">
        <f>IF(ISERROR((((Main!B127/Main!F127)*B120*1.71)+((Main!C127/Main!F127)*B120*1.41))*Main!G127), "NA", (((Main!B127/Main!F127)*B120*1.71)+((Main!C127/Main!F127)*B120*1.41))*Main!G127)</f>
        <v>NA</v>
      </c>
    </row>
    <row r="121" spans="1:3" x14ac:dyDescent="0.2">
      <c r="A121" s="41">
        <f>Main!A128</f>
        <v>0</v>
      </c>
      <c r="B121" s="42" t="str">
        <f>IF(ISERROR((Main!Q128*0.7)-Main!I128), "NA", (Main!Q128*0.7)-Main!I128)</f>
        <v>NA</v>
      </c>
      <c r="C121" s="43" t="str">
        <f>IF(ISERROR((((Main!B128/Main!F128)*B121*1.71)+((Main!C128/Main!F128)*B121*1.41))*Main!G128), "NA", (((Main!B128/Main!F128)*B121*1.71)+((Main!C128/Main!F128)*B121*1.41))*Main!G128)</f>
        <v>NA</v>
      </c>
    </row>
    <row r="122" spans="1:3" x14ac:dyDescent="0.2">
      <c r="A122" s="41">
        <f>Main!A129</f>
        <v>0</v>
      </c>
      <c r="B122" s="42" t="str">
        <f>IF(ISERROR((Main!Q129*0.7)-Main!I129), "NA", (Main!Q129*0.7)-Main!I129)</f>
        <v>NA</v>
      </c>
      <c r="C122" s="43" t="str">
        <f>IF(ISERROR((((Main!B129/Main!F129)*B122*1.71)+((Main!C129/Main!F129)*B122*1.41))*Main!G129), "NA", (((Main!B129/Main!F129)*B122*1.71)+((Main!C129/Main!F129)*B122*1.41))*Main!G129)</f>
        <v>NA</v>
      </c>
    </row>
    <row r="123" spans="1:3" x14ac:dyDescent="0.2">
      <c r="A123" s="41">
        <f>Main!A130</f>
        <v>0</v>
      </c>
      <c r="B123" s="42" t="str">
        <f>IF(ISERROR((Main!Q130*0.7)-Main!I130), "NA", (Main!Q130*0.7)-Main!I130)</f>
        <v>NA</v>
      </c>
      <c r="C123" s="43" t="str">
        <f>IF(ISERROR((((Main!B130/Main!F130)*B123*1.71)+((Main!C130/Main!F130)*B123*1.41))*Main!G130), "NA", (((Main!B130/Main!F130)*B123*1.71)+((Main!C130/Main!F130)*B123*1.41))*Main!G130)</f>
        <v>NA</v>
      </c>
    </row>
    <row r="124" spans="1:3" x14ac:dyDescent="0.2">
      <c r="A124" s="41">
        <f>Main!A131</f>
        <v>0</v>
      </c>
      <c r="B124" s="42" t="str">
        <f>IF(ISERROR((Main!Q131*0.7)-Main!I131), "NA", (Main!Q131*0.7)-Main!I131)</f>
        <v>NA</v>
      </c>
      <c r="C124" s="43" t="str">
        <f>IF(ISERROR((((Main!B131/Main!F131)*B124*1.71)+((Main!C131/Main!F131)*B124*1.41))*Main!G131), "NA", (((Main!B131/Main!F131)*B124*1.71)+((Main!C131/Main!F131)*B124*1.41))*Main!G131)</f>
        <v>NA</v>
      </c>
    </row>
    <row r="125" spans="1:3" x14ac:dyDescent="0.2">
      <c r="A125" s="41">
        <f>Main!A132</f>
        <v>0</v>
      </c>
      <c r="B125" s="42" t="str">
        <f>IF(ISERROR((Main!Q132*0.7)-Main!I132), "NA", (Main!Q132*0.7)-Main!I132)</f>
        <v>NA</v>
      </c>
      <c r="C125" s="43" t="str">
        <f>IF(ISERROR((((Main!B132/Main!F132)*B125*1.71)+((Main!C132/Main!F132)*B125*1.41))*Main!G132), "NA", (((Main!B132/Main!F132)*B125*1.71)+((Main!C132/Main!F132)*B125*1.41))*Main!G132)</f>
        <v>NA</v>
      </c>
    </row>
    <row r="126" spans="1:3" x14ac:dyDescent="0.2">
      <c r="A126" s="41">
        <f>Main!A133</f>
        <v>0</v>
      </c>
      <c r="B126" s="42" t="str">
        <f>IF(ISERROR((Main!Q133*0.7)-Main!I133), "NA", (Main!Q133*0.7)-Main!I133)</f>
        <v>NA</v>
      </c>
      <c r="C126" s="43" t="str">
        <f>IF(ISERROR((((Main!B133/Main!F133)*B126*1.71)+((Main!C133/Main!F133)*B126*1.41))*Main!G133), "NA", (((Main!B133/Main!F133)*B126*1.71)+((Main!C133/Main!F133)*B126*1.41))*Main!G133)</f>
        <v>NA</v>
      </c>
    </row>
    <row r="127" spans="1:3" x14ac:dyDescent="0.2">
      <c r="A127" s="41">
        <f>Main!A134</f>
        <v>0</v>
      </c>
      <c r="B127" s="42" t="str">
        <f>IF(ISERROR((Main!Q134*0.7)-Main!I134), "NA", (Main!Q134*0.7)-Main!I134)</f>
        <v>NA</v>
      </c>
      <c r="C127" s="43" t="str">
        <f>IF(ISERROR((((Main!B134/Main!F134)*B127*1.71)+((Main!C134/Main!F134)*B127*1.41))*Main!G134), "NA", (((Main!B134/Main!F134)*B127*1.71)+((Main!C134/Main!F134)*B127*1.41))*Main!G134)</f>
        <v>NA</v>
      </c>
    </row>
    <row r="128" spans="1:3" x14ac:dyDescent="0.2">
      <c r="A128" s="41">
        <f>Main!A135</f>
        <v>0</v>
      </c>
      <c r="B128" s="42" t="str">
        <f>IF(ISERROR((Main!Q135*0.7)-Main!I135), "NA", (Main!Q135*0.7)-Main!I135)</f>
        <v>NA</v>
      </c>
      <c r="C128" s="43" t="str">
        <f>IF(ISERROR((((Main!B135/Main!F135)*B128*1.71)+((Main!C135/Main!F135)*B128*1.41))*Main!G135), "NA", (((Main!B135/Main!F135)*B128*1.71)+((Main!C135/Main!F135)*B128*1.41))*Main!G135)</f>
        <v>NA</v>
      </c>
    </row>
    <row r="129" spans="1:3" x14ac:dyDescent="0.2">
      <c r="A129" s="41">
        <f>Main!A136</f>
        <v>0</v>
      </c>
      <c r="B129" s="42" t="str">
        <f>IF(ISERROR((Main!Q136*0.7)-Main!I136), "NA", (Main!Q136*0.7)-Main!I136)</f>
        <v>NA</v>
      </c>
      <c r="C129" s="43" t="str">
        <f>IF(ISERROR((((Main!B136/Main!F136)*B129*1.71)+((Main!C136/Main!F136)*B129*1.41))*Main!G136), "NA", (((Main!B136/Main!F136)*B129*1.71)+((Main!C136/Main!F136)*B129*1.41))*Main!G136)</f>
        <v>NA</v>
      </c>
    </row>
    <row r="130" spans="1:3" x14ac:dyDescent="0.2">
      <c r="A130" s="41">
        <f>Main!A137</f>
        <v>0</v>
      </c>
      <c r="B130" s="42" t="str">
        <f>IF(ISERROR((Main!Q137*0.7)-Main!I137), "NA", (Main!Q137*0.7)-Main!I137)</f>
        <v>NA</v>
      </c>
      <c r="C130" s="43" t="str">
        <f>IF(ISERROR((((Main!B137/Main!F137)*B130*1.71)+((Main!C137/Main!F137)*B130*1.41))*Main!G137), "NA", (((Main!B137/Main!F137)*B130*1.71)+((Main!C137/Main!F137)*B130*1.41))*Main!G137)</f>
        <v>NA</v>
      </c>
    </row>
    <row r="131" spans="1:3" x14ac:dyDescent="0.2">
      <c r="A131" s="41">
        <f>Main!A138</f>
        <v>0</v>
      </c>
      <c r="B131" s="42" t="str">
        <f>IF(ISERROR((Main!Q138*0.7)-Main!I138), "NA", (Main!Q138*0.7)-Main!I138)</f>
        <v>NA</v>
      </c>
      <c r="C131" s="43" t="str">
        <f>IF(ISERROR((((Main!B138/Main!F138)*B131*1.71)+((Main!C138/Main!F138)*B131*1.41))*Main!G138), "NA", (((Main!B138/Main!F138)*B131*1.71)+((Main!C138/Main!F138)*B131*1.41))*Main!G138)</f>
        <v>NA</v>
      </c>
    </row>
    <row r="132" spans="1:3" x14ac:dyDescent="0.2">
      <c r="A132" s="41">
        <f>Main!A139</f>
        <v>0</v>
      </c>
      <c r="B132" s="42" t="str">
        <f>IF(ISERROR((Main!Q139*0.7)-Main!I139), "NA", (Main!Q139*0.7)-Main!I139)</f>
        <v>NA</v>
      </c>
      <c r="C132" s="43" t="str">
        <f>IF(ISERROR((((Main!B139/Main!F139)*B132*1.71)+((Main!C139/Main!F139)*B132*1.41))*Main!G139), "NA", (((Main!B139/Main!F139)*B132*1.71)+((Main!C139/Main!F139)*B132*1.41))*Main!G139)</f>
        <v>NA</v>
      </c>
    </row>
    <row r="133" spans="1:3" x14ac:dyDescent="0.2">
      <c r="A133" s="41">
        <f>Main!A140</f>
        <v>0</v>
      </c>
      <c r="B133" s="42" t="str">
        <f>IF(ISERROR((Main!Q140*0.7)-Main!I140), "NA", (Main!Q140*0.7)-Main!I140)</f>
        <v>NA</v>
      </c>
      <c r="C133" s="43" t="str">
        <f>IF(ISERROR((((Main!B140/Main!F140)*B133*1.71)+((Main!C140/Main!F140)*B133*1.41))*Main!G140), "NA", (((Main!B140/Main!F140)*B133*1.71)+((Main!C140/Main!F140)*B133*1.41))*Main!G140)</f>
        <v>NA</v>
      </c>
    </row>
    <row r="134" spans="1:3" x14ac:dyDescent="0.2">
      <c r="A134" s="41">
        <f>Main!A141</f>
        <v>0</v>
      </c>
      <c r="B134" s="42" t="str">
        <f>IF(ISERROR((Main!Q141*0.7)-Main!I141), "NA", (Main!Q141*0.7)-Main!I141)</f>
        <v>NA</v>
      </c>
      <c r="C134" s="43" t="str">
        <f>IF(ISERROR((((Main!B141/Main!F141)*B134*1.71)+((Main!C141/Main!F141)*B134*1.41))*Main!G141), "NA", (((Main!B141/Main!F141)*B134*1.71)+((Main!C141/Main!F141)*B134*1.41))*Main!G141)</f>
        <v>NA</v>
      </c>
    </row>
    <row r="135" spans="1:3" x14ac:dyDescent="0.2">
      <c r="A135" s="41">
        <f>Main!A142</f>
        <v>0</v>
      </c>
      <c r="B135" s="42" t="str">
        <f>IF(ISERROR((Main!Q142*0.7)-Main!I142), "NA", (Main!Q142*0.7)-Main!I142)</f>
        <v>NA</v>
      </c>
      <c r="C135" s="43" t="str">
        <f>IF(ISERROR((((Main!B142/Main!F142)*B135*1.71)+((Main!C142/Main!F142)*B135*1.41))*Main!G142), "NA", (((Main!B142/Main!F142)*B135*1.71)+((Main!C142/Main!F142)*B135*1.41))*Main!G142)</f>
        <v>NA</v>
      </c>
    </row>
    <row r="136" spans="1:3" x14ac:dyDescent="0.2">
      <c r="A136" s="41">
        <f>Main!A143</f>
        <v>0</v>
      </c>
      <c r="B136" s="42" t="str">
        <f>IF(ISERROR((Main!Q143*0.7)-Main!I143), "NA", (Main!Q143*0.7)-Main!I143)</f>
        <v>NA</v>
      </c>
      <c r="C136" s="43" t="str">
        <f>IF(ISERROR((((Main!B143/Main!F143)*B136*1.71)+((Main!C143/Main!F143)*B136*1.41))*Main!G143), "NA", (((Main!B143/Main!F143)*B136*1.71)+((Main!C143/Main!F143)*B136*1.41))*Main!G143)</f>
        <v>NA</v>
      </c>
    </row>
    <row r="137" spans="1:3" x14ac:dyDescent="0.2">
      <c r="A137" s="41">
        <f>Main!A144</f>
        <v>0</v>
      </c>
      <c r="B137" s="42" t="str">
        <f>IF(ISERROR((Main!Q144*0.7)-Main!I144), "NA", (Main!Q144*0.7)-Main!I144)</f>
        <v>NA</v>
      </c>
      <c r="C137" s="43" t="str">
        <f>IF(ISERROR((((Main!B144/Main!F144)*B137*1.71)+((Main!C144/Main!F144)*B137*1.41))*Main!G144), "NA", (((Main!B144/Main!F144)*B137*1.71)+((Main!C144/Main!F144)*B137*1.41))*Main!G144)</f>
        <v>NA</v>
      </c>
    </row>
    <row r="138" spans="1:3" x14ac:dyDescent="0.2">
      <c r="A138" s="41">
        <f>Main!A145</f>
        <v>0</v>
      </c>
      <c r="B138" s="42" t="str">
        <f>IF(ISERROR((Main!Q145*0.7)-Main!I145), "NA", (Main!Q145*0.7)-Main!I145)</f>
        <v>NA</v>
      </c>
      <c r="C138" s="43" t="str">
        <f>IF(ISERROR((((Main!B145/Main!F145)*B138*1.71)+((Main!C145/Main!F145)*B138*1.41))*Main!G145), "NA", (((Main!B145/Main!F145)*B138*1.71)+((Main!C145/Main!F145)*B138*1.41))*Main!G145)</f>
        <v>NA</v>
      </c>
    </row>
    <row r="139" spans="1:3" x14ac:dyDescent="0.2">
      <c r="A139" s="41">
        <f>Main!A146</f>
        <v>0</v>
      </c>
      <c r="B139" s="42" t="str">
        <f>IF(ISERROR((Main!Q146*0.7)-Main!I146), "NA", (Main!Q146*0.7)-Main!I146)</f>
        <v>NA</v>
      </c>
      <c r="C139" s="43" t="str">
        <f>IF(ISERROR((((Main!B146/Main!F146)*B139*1.71)+((Main!C146/Main!F146)*B139*1.41))*Main!G146), "NA", (((Main!B146/Main!F146)*B139*1.71)+((Main!C146/Main!F146)*B139*1.41))*Main!G146)</f>
        <v>NA</v>
      </c>
    </row>
    <row r="140" spans="1:3" x14ac:dyDescent="0.2">
      <c r="A140" s="41">
        <f>Main!A147</f>
        <v>0</v>
      </c>
      <c r="B140" s="42" t="str">
        <f>IF(ISERROR((Main!Q147*0.7)-Main!I147), "NA", (Main!Q147*0.7)-Main!I147)</f>
        <v>NA</v>
      </c>
      <c r="C140" s="43" t="str">
        <f>IF(ISERROR((((Main!B147/Main!F147)*B140*1.71)+((Main!C147/Main!F147)*B140*1.41))*Main!G147), "NA", (((Main!B147/Main!F147)*B140*1.71)+((Main!C147/Main!F147)*B140*1.41))*Main!G147)</f>
        <v>NA</v>
      </c>
    </row>
    <row r="141" spans="1:3" x14ac:dyDescent="0.2">
      <c r="A141" s="41">
        <f>Main!A148</f>
        <v>0</v>
      </c>
      <c r="B141" s="42" t="str">
        <f>IF(ISERROR((Main!Q148*0.7)-Main!I148), "NA", (Main!Q148*0.7)-Main!I148)</f>
        <v>NA</v>
      </c>
      <c r="C141" s="43" t="str">
        <f>IF(ISERROR((((Main!B148/Main!F148)*B141*1.71)+((Main!C148/Main!F148)*B141*1.41))*Main!G148), "NA", (((Main!B148/Main!F148)*B141*1.71)+((Main!C148/Main!F148)*B141*1.41))*Main!G148)</f>
        <v>NA</v>
      </c>
    </row>
    <row r="142" spans="1:3" x14ac:dyDescent="0.2">
      <c r="A142" s="41">
        <f>Main!A149</f>
        <v>0</v>
      </c>
      <c r="B142" s="42" t="str">
        <f>IF(ISERROR((Main!Q149*0.7)-Main!I149), "NA", (Main!Q149*0.7)-Main!I149)</f>
        <v>NA</v>
      </c>
      <c r="C142" s="43" t="str">
        <f>IF(ISERROR((((Main!B149/Main!F149)*B142*1.71)+((Main!C149/Main!F149)*B142*1.41))*Main!G149), "NA", (((Main!B149/Main!F149)*B142*1.71)+((Main!C149/Main!F149)*B142*1.41))*Main!G149)</f>
        <v>NA</v>
      </c>
    </row>
    <row r="143" spans="1:3" x14ac:dyDescent="0.2">
      <c r="A143" s="41">
        <f>Main!A150</f>
        <v>0</v>
      </c>
      <c r="B143" s="42" t="str">
        <f>IF(ISERROR((Main!Q150*0.7)-Main!I150), "NA", (Main!Q150*0.7)-Main!I150)</f>
        <v>NA</v>
      </c>
      <c r="C143" s="43" t="str">
        <f>IF(ISERROR((((Main!B150/Main!F150)*B143*1.71)+((Main!C150/Main!F150)*B143*1.41))*Main!G150), "NA", (((Main!B150/Main!F150)*B143*1.71)+((Main!C150/Main!F150)*B143*1.41))*Main!G150)</f>
        <v>NA</v>
      </c>
    </row>
    <row r="144" spans="1:3" x14ac:dyDescent="0.2">
      <c r="A144" s="41">
        <f>Main!A151</f>
        <v>0</v>
      </c>
      <c r="B144" s="42" t="str">
        <f>IF(ISERROR((Main!Q151*0.7)-Main!I151), "NA", (Main!Q151*0.7)-Main!I151)</f>
        <v>NA</v>
      </c>
      <c r="C144" s="43" t="str">
        <f>IF(ISERROR((((Main!B151/Main!F151)*B144*1.71)+((Main!C151/Main!F151)*B144*1.41))*Main!G151), "NA", (((Main!B151/Main!F151)*B144*1.71)+((Main!C151/Main!F151)*B144*1.41))*Main!G151)</f>
        <v>NA</v>
      </c>
    </row>
    <row r="145" spans="1:3" x14ac:dyDescent="0.2">
      <c r="A145" s="41">
        <f>Main!A152</f>
        <v>0</v>
      </c>
      <c r="B145" s="42" t="str">
        <f>IF(ISERROR((Main!Q152*0.7)-Main!I152), "NA", (Main!Q152*0.7)-Main!I152)</f>
        <v>NA</v>
      </c>
      <c r="C145" s="43" t="str">
        <f>IF(ISERROR((((Main!B152/Main!F152)*B145*1.71)+((Main!C152/Main!F152)*B145*1.41))*Main!G152), "NA", (((Main!B152/Main!F152)*B145*1.71)+((Main!C152/Main!F152)*B145*1.41))*Main!G152)</f>
        <v>NA</v>
      </c>
    </row>
    <row r="146" spans="1:3" x14ac:dyDescent="0.2">
      <c r="A146" s="41">
        <f>Main!A153</f>
        <v>0</v>
      </c>
      <c r="B146" s="42" t="str">
        <f>IF(ISERROR((Main!Q153*0.7)-Main!I153), "NA", (Main!Q153*0.7)-Main!I153)</f>
        <v>NA</v>
      </c>
      <c r="C146" s="43" t="str">
        <f>IF(ISERROR((((Main!B153/Main!F153)*B146*1.71)+((Main!C153/Main!F153)*B146*1.41))*Main!G153), "NA", (((Main!B153/Main!F153)*B146*1.71)+((Main!C153/Main!F153)*B146*1.41))*Main!G153)</f>
        <v>NA</v>
      </c>
    </row>
    <row r="147" spans="1:3" x14ac:dyDescent="0.2">
      <c r="A147" s="41">
        <f>Main!A154</f>
        <v>0</v>
      </c>
      <c r="B147" s="42" t="str">
        <f>IF(ISERROR((Main!Q154*0.7)-Main!I154), "NA", (Main!Q154*0.7)-Main!I154)</f>
        <v>NA</v>
      </c>
      <c r="C147" s="43" t="str">
        <f>IF(ISERROR((((Main!B154/Main!F154)*B147*1.71)+((Main!C154/Main!F154)*B147*1.41))*Main!G154), "NA", (((Main!B154/Main!F154)*B147*1.71)+((Main!C154/Main!F154)*B147*1.41))*Main!G154)</f>
        <v>NA</v>
      </c>
    </row>
    <row r="148" spans="1:3" x14ac:dyDescent="0.2">
      <c r="A148" s="41">
        <f>Main!A155</f>
        <v>0</v>
      </c>
      <c r="B148" s="42" t="str">
        <f>IF(ISERROR((Main!Q155*0.7)-Main!I155), "NA", (Main!Q155*0.7)-Main!I155)</f>
        <v>NA</v>
      </c>
      <c r="C148" s="43" t="str">
        <f>IF(ISERROR((((Main!B155/Main!F155)*B148*1.71)+((Main!C155/Main!F155)*B148*1.41))*Main!G155), "NA", (((Main!B155/Main!F155)*B148*1.71)+((Main!C155/Main!F155)*B148*1.41))*Main!G155)</f>
        <v>NA</v>
      </c>
    </row>
    <row r="149" spans="1:3" x14ac:dyDescent="0.2">
      <c r="A149" s="41">
        <f>Main!A156</f>
        <v>0</v>
      </c>
      <c r="B149" s="42" t="str">
        <f>IF(ISERROR((Main!Q156*0.7)-Main!I156), "NA", (Main!Q156*0.7)-Main!I156)</f>
        <v>NA</v>
      </c>
      <c r="C149" s="43" t="str">
        <f>IF(ISERROR((((Main!B156/Main!F156)*B149*1.71)+((Main!C156/Main!F156)*B149*1.41))*Main!G156), "NA", (((Main!B156/Main!F156)*B149*1.71)+((Main!C156/Main!F156)*B149*1.41))*Main!G156)</f>
        <v>NA</v>
      </c>
    </row>
    <row r="150" spans="1:3" x14ac:dyDescent="0.2">
      <c r="A150" s="41">
        <f>Main!A157</f>
        <v>0</v>
      </c>
      <c r="B150" s="42" t="str">
        <f>IF(ISERROR((Main!Q157*0.7)-Main!I157), "NA", (Main!Q157*0.7)-Main!I157)</f>
        <v>NA</v>
      </c>
      <c r="C150" s="43" t="str">
        <f>IF(ISERROR((((Main!B157/Main!F157)*B150*1.71)+((Main!C157/Main!F157)*B150*1.41))*Main!G157), "NA", (((Main!B157/Main!F157)*B150*1.71)+((Main!C157/Main!F157)*B150*1.41))*Main!G157)</f>
        <v>NA</v>
      </c>
    </row>
    <row r="151" spans="1:3" x14ac:dyDescent="0.2">
      <c r="A151" s="41">
        <f>Main!A158</f>
        <v>0</v>
      </c>
      <c r="B151" s="42" t="str">
        <f>IF(ISERROR((Main!Q158*0.7)-Main!I158), "NA", (Main!Q158*0.7)-Main!I158)</f>
        <v>NA</v>
      </c>
      <c r="C151" s="43" t="str">
        <f>IF(ISERROR((((Main!B158/Main!F158)*B151*1.71)+((Main!C158/Main!F158)*B151*1.41))*Main!G158), "NA", (((Main!B158/Main!F158)*B151*1.71)+((Main!C158/Main!F158)*B151*1.41))*Main!G158)</f>
        <v>NA</v>
      </c>
    </row>
    <row r="152" spans="1:3" x14ac:dyDescent="0.2">
      <c r="A152" s="41">
        <f>Main!A159</f>
        <v>0</v>
      </c>
      <c r="B152" s="42" t="str">
        <f>IF(ISERROR((Main!Q159*0.7)-Main!I159), "NA", (Main!Q159*0.7)-Main!I159)</f>
        <v>NA</v>
      </c>
      <c r="C152" s="43" t="str">
        <f>IF(ISERROR((((Main!B159/Main!F159)*B152*1.71)+((Main!C159/Main!F159)*B152*1.41))*Main!G159), "NA", (((Main!B159/Main!F159)*B152*1.71)+((Main!C159/Main!F159)*B152*1.41))*Main!G159)</f>
        <v>NA</v>
      </c>
    </row>
    <row r="153" spans="1:3" x14ac:dyDescent="0.2">
      <c r="A153" s="41">
        <f>Main!A160</f>
        <v>0</v>
      </c>
      <c r="B153" s="42" t="str">
        <f>IF(ISERROR((Main!Q160*0.7)-Main!I160), "NA", (Main!Q160*0.7)-Main!I160)</f>
        <v>NA</v>
      </c>
      <c r="C153" s="43" t="str">
        <f>IF(ISERROR((((Main!B160/Main!F160)*B153*1.71)+((Main!C160/Main!F160)*B153*1.41))*Main!G160), "NA", (((Main!B160/Main!F160)*B153*1.71)+((Main!C160/Main!F160)*B153*1.41))*Main!G160)</f>
        <v>NA</v>
      </c>
    </row>
    <row r="154" spans="1:3" x14ac:dyDescent="0.2">
      <c r="A154" s="41">
        <f>Main!A161</f>
        <v>0</v>
      </c>
      <c r="B154" s="42" t="str">
        <f>IF(ISERROR((Main!Q161*0.7)-Main!I161), "NA", (Main!Q161*0.7)-Main!I161)</f>
        <v>NA</v>
      </c>
      <c r="C154" s="43" t="str">
        <f>IF(ISERROR((((Main!B161/Main!F161)*B154*1.71)+((Main!C161/Main!F161)*B154*1.41))*Main!G161), "NA", (((Main!B161/Main!F161)*B154*1.71)+((Main!C161/Main!F161)*B154*1.41))*Main!G161)</f>
        <v>NA</v>
      </c>
    </row>
    <row r="155" spans="1:3" x14ac:dyDescent="0.2">
      <c r="A155" s="41">
        <f>Main!A162</f>
        <v>0</v>
      </c>
      <c r="B155" s="42" t="str">
        <f>IF(ISERROR((Main!Q162*0.7)-Main!I162), "NA", (Main!Q162*0.7)-Main!I162)</f>
        <v>NA</v>
      </c>
      <c r="C155" s="43" t="str">
        <f>IF(ISERROR((((Main!B162/Main!F162)*B155*1.71)+((Main!C162/Main!F162)*B155*1.41))*Main!G162), "NA", (((Main!B162/Main!F162)*B155*1.71)+((Main!C162/Main!F162)*B155*1.41))*Main!G162)</f>
        <v>NA</v>
      </c>
    </row>
    <row r="156" spans="1:3" x14ac:dyDescent="0.2">
      <c r="A156" s="41">
        <f>Main!A163</f>
        <v>0</v>
      </c>
      <c r="B156" s="42" t="str">
        <f>IF(ISERROR((Main!Q163*0.7)-Main!I163), "NA", (Main!Q163*0.7)-Main!I163)</f>
        <v>NA</v>
      </c>
      <c r="C156" s="43" t="str">
        <f>IF(ISERROR((((Main!B163/Main!F163)*B156*1.71)+((Main!C163/Main!F163)*B156*1.41))*Main!G163), "NA", (((Main!B163/Main!F163)*B156*1.71)+((Main!C163/Main!F163)*B156*1.41))*Main!G163)</f>
        <v>NA</v>
      </c>
    </row>
    <row r="157" spans="1:3" x14ac:dyDescent="0.2">
      <c r="A157" s="41">
        <f>Main!A164</f>
        <v>0</v>
      </c>
      <c r="B157" s="42" t="str">
        <f>IF(ISERROR((Main!Q164*0.7)-Main!I164), "NA", (Main!Q164*0.7)-Main!I164)</f>
        <v>NA</v>
      </c>
      <c r="C157" s="43" t="str">
        <f>IF(ISERROR((((Main!B164/Main!F164)*B157*1.71)+((Main!C164/Main!F164)*B157*1.41))*Main!G164), "NA", (((Main!B164/Main!F164)*B157*1.71)+((Main!C164/Main!F164)*B157*1.41))*Main!G164)</f>
        <v>NA</v>
      </c>
    </row>
    <row r="158" spans="1:3" x14ac:dyDescent="0.2">
      <c r="A158" s="41">
        <f>Main!A165</f>
        <v>0</v>
      </c>
      <c r="B158" s="42" t="str">
        <f>IF(ISERROR((Main!Q165*0.7)-Main!I165), "NA", (Main!Q165*0.7)-Main!I165)</f>
        <v>NA</v>
      </c>
      <c r="C158" s="43" t="str">
        <f>IF(ISERROR((((Main!B165/Main!F165)*B158*1.71)+((Main!C165/Main!F165)*B158*1.41))*Main!G165), "NA", (((Main!B165/Main!F165)*B158*1.71)+((Main!C165/Main!F165)*B158*1.41))*Main!G165)</f>
        <v>NA</v>
      </c>
    </row>
    <row r="159" spans="1:3" x14ac:dyDescent="0.2">
      <c r="A159" s="41">
        <f>Main!A166</f>
        <v>0</v>
      </c>
      <c r="B159" s="42" t="str">
        <f>IF(ISERROR((Main!Q166*0.7)-Main!I166), "NA", (Main!Q166*0.7)-Main!I166)</f>
        <v>NA</v>
      </c>
      <c r="C159" s="43" t="str">
        <f>IF(ISERROR((((Main!B166/Main!F166)*B159*1.71)+((Main!C166/Main!F166)*B159*1.41))*Main!G166), "NA", (((Main!B166/Main!F166)*B159*1.71)+((Main!C166/Main!F166)*B159*1.41))*Main!G166)</f>
        <v>NA</v>
      </c>
    </row>
    <row r="160" spans="1:3" x14ac:dyDescent="0.2">
      <c r="A160" s="41">
        <f>Main!A167</f>
        <v>0</v>
      </c>
      <c r="B160" s="42" t="str">
        <f>IF(ISERROR((Main!Q167*0.7)-Main!I167), "NA", (Main!Q167*0.7)-Main!I167)</f>
        <v>NA</v>
      </c>
      <c r="C160" s="43" t="str">
        <f>IF(ISERROR((((Main!B167/Main!F167)*B160*1.71)+((Main!C167/Main!F167)*B160*1.41))*Main!G167), "NA", (((Main!B167/Main!F167)*B160*1.71)+((Main!C167/Main!F167)*B160*1.41))*Main!G167)</f>
        <v>NA</v>
      </c>
    </row>
    <row r="161" spans="1:3" x14ac:dyDescent="0.2">
      <c r="A161" s="41">
        <f>Main!A168</f>
        <v>0</v>
      </c>
      <c r="B161" s="42" t="str">
        <f>IF(ISERROR((Main!Q168*0.7)-Main!I168), "NA", (Main!Q168*0.7)-Main!I168)</f>
        <v>NA</v>
      </c>
      <c r="C161" s="43" t="str">
        <f>IF(ISERROR((((Main!B168/Main!F168)*B161*1.71)+((Main!C168/Main!F168)*B161*1.41))*Main!G168), "NA", (((Main!B168/Main!F168)*B161*1.71)+((Main!C168/Main!F168)*B161*1.41))*Main!G168)</f>
        <v>NA</v>
      </c>
    </row>
    <row r="162" spans="1:3" x14ac:dyDescent="0.2">
      <c r="A162" s="41">
        <f>Main!A169</f>
        <v>0</v>
      </c>
      <c r="B162" s="42" t="str">
        <f>IF(ISERROR((Main!Q169*0.7)-Main!I169), "NA", (Main!Q169*0.7)-Main!I169)</f>
        <v>NA</v>
      </c>
      <c r="C162" s="43" t="str">
        <f>IF(ISERROR((((Main!B169/Main!F169)*B162*1.71)+((Main!C169/Main!F169)*B162*1.41))*Main!G169), "NA", (((Main!B169/Main!F169)*B162*1.71)+((Main!C169/Main!F169)*B162*1.41))*Main!G169)</f>
        <v>NA</v>
      </c>
    </row>
    <row r="163" spans="1:3" x14ac:dyDescent="0.2">
      <c r="A163" s="41">
        <f>Main!A170</f>
        <v>0</v>
      </c>
      <c r="B163" s="42" t="str">
        <f>IF(ISERROR((Main!Q170*0.7)-Main!I170), "NA", (Main!Q170*0.7)-Main!I170)</f>
        <v>NA</v>
      </c>
      <c r="C163" s="43" t="str">
        <f>IF(ISERROR((((Main!B170/Main!F170)*B163*1.71)+((Main!C170/Main!F170)*B163*1.41))*Main!G170), "NA", (((Main!B170/Main!F170)*B163*1.71)+((Main!C170/Main!F170)*B163*1.41))*Main!G170)</f>
        <v>NA</v>
      </c>
    </row>
    <row r="164" spans="1:3" x14ac:dyDescent="0.2">
      <c r="A164" s="41">
        <f>Main!A171</f>
        <v>0</v>
      </c>
      <c r="B164" s="42" t="str">
        <f>IF(ISERROR((Main!Q171*0.7)-Main!I171), "NA", (Main!Q171*0.7)-Main!I171)</f>
        <v>NA</v>
      </c>
      <c r="C164" s="43" t="str">
        <f>IF(ISERROR((((Main!B171/Main!F171)*B164*1.71)+((Main!C171/Main!F171)*B164*1.41))*Main!G171), "NA", (((Main!B171/Main!F171)*B164*1.71)+((Main!C171/Main!F171)*B164*1.41))*Main!G171)</f>
        <v>NA</v>
      </c>
    </row>
    <row r="165" spans="1:3" x14ac:dyDescent="0.2">
      <c r="A165" s="41">
        <f>Main!A172</f>
        <v>0</v>
      </c>
      <c r="B165" s="42" t="str">
        <f>IF(ISERROR((Main!Q172*0.7)-Main!I172), "NA", (Main!Q172*0.7)-Main!I172)</f>
        <v>NA</v>
      </c>
      <c r="C165" s="43" t="str">
        <f>IF(ISERROR((((Main!B172/Main!F172)*B165*1.71)+((Main!C172/Main!F172)*B165*1.41))*Main!G172), "NA", (((Main!B172/Main!F172)*B165*1.71)+((Main!C172/Main!F172)*B165*1.41))*Main!G172)</f>
        <v>NA</v>
      </c>
    </row>
    <row r="166" spans="1:3" x14ac:dyDescent="0.2">
      <c r="A166" s="41">
        <f>Main!A173</f>
        <v>0</v>
      </c>
      <c r="B166" s="42" t="str">
        <f>IF(ISERROR((Main!Q173*0.7)-Main!I173), "NA", (Main!Q173*0.7)-Main!I173)</f>
        <v>NA</v>
      </c>
      <c r="C166" s="43" t="str">
        <f>IF(ISERROR((((Main!B173/Main!F173)*B166*1.71)+((Main!C173/Main!F173)*B166*1.41))*Main!G173), "NA", (((Main!B173/Main!F173)*B166*1.71)+((Main!C173/Main!F173)*B166*1.41))*Main!G173)</f>
        <v>NA</v>
      </c>
    </row>
    <row r="167" spans="1:3" x14ac:dyDescent="0.2">
      <c r="A167" s="41">
        <f>Main!A174</f>
        <v>0</v>
      </c>
      <c r="B167" s="42" t="str">
        <f>IF(ISERROR((Main!Q174*0.7)-Main!I174), "NA", (Main!Q174*0.7)-Main!I174)</f>
        <v>NA</v>
      </c>
      <c r="C167" s="43" t="str">
        <f>IF(ISERROR((((Main!B174/Main!F174)*B167*1.71)+((Main!C174/Main!F174)*B167*1.41))*Main!G174), "NA", (((Main!B174/Main!F174)*B167*1.71)+((Main!C174/Main!F174)*B167*1.41))*Main!G174)</f>
        <v>NA</v>
      </c>
    </row>
    <row r="168" spans="1:3" x14ac:dyDescent="0.2">
      <c r="A168" s="41">
        <f>Main!A175</f>
        <v>0</v>
      </c>
      <c r="B168" s="42" t="str">
        <f>IF(ISERROR((Main!Q175*0.7)-Main!I175), "NA", (Main!Q175*0.7)-Main!I175)</f>
        <v>NA</v>
      </c>
      <c r="C168" s="43" t="str">
        <f>IF(ISERROR((((Main!B175/Main!F175)*B168*1.71)+((Main!C175/Main!F175)*B168*1.41))*Main!G175), "NA", (((Main!B175/Main!F175)*B168*1.71)+((Main!C175/Main!F175)*B168*1.41))*Main!G175)</f>
        <v>NA</v>
      </c>
    </row>
    <row r="169" spans="1:3" x14ac:dyDescent="0.2">
      <c r="A169" s="41">
        <f>Main!A176</f>
        <v>0</v>
      </c>
      <c r="B169" s="42" t="str">
        <f>IF(ISERROR((Main!Q176*0.7)-Main!I176), "NA", (Main!Q176*0.7)-Main!I176)</f>
        <v>NA</v>
      </c>
      <c r="C169" s="43" t="str">
        <f>IF(ISERROR((((Main!B176/Main!F176)*B169*1.71)+((Main!C176/Main!F176)*B169*1.41))*Main!G176), "NA", (((Main!B176/Main!F176)*B169*1.71)+((Main!C176/Main!F176)*B169*1.41))*Main!G176)</f>
        <v>NA</v>
      </c>
    </row>
    <row r="170" spans="1:3" x14ac:dyDescent="0.2">
      <c r="A170" s="41">
        <f>Main!A177</f>
        <v>0</v>
      </c>
      <c r="B170" s="42" t="str">
        <f>IF(ISERROR((Main!Q177*0.7)-Main!I177), "NA", (Main!Q177*0.7)-Main!I177)</f>
        <v>NA</v>
      </c>
      <c r="C170" s="43" t="str">
        <f>IF(ISERROR((((Main!B177/Main!F177)*B170*1.71)+((Main!C177/Main!F177)*B170*1.41))*Main!G177), "NA", (((Main!B177/Main!F177)*B170*1.71)+((Main!C177/Main!F177)*B170*1.41))*Main!G177)</f>
        <v>NA</v>
      </c>
    </row>
    <row r="171" spans="1:3" x14ac:dyDescent="0.2">
      <c r="A171" s="41">
        <f>Main!A178</f>
        <v>0</v>
      </c>
      <c r="B171" s="42" t="str">
        <f>IF(ISERROR((Main!Q178*0.7)-Main!I178), "NA", (Main!Q178*0.7)-Main!I178)</f>
        <v>NA</v>
      </c>
      <c r="C171" s="43" t="str">
        <f>IF(ISERROR((((Main!B178/Main!F178)*B171*1.71)+((Main!C178/Main!F178)*B171*1.41))*Main!G178), "NA", (((Main!B178/Main!F178)*B171*1.71)+((Main!C178/Main!F178)*B171*1.41))*Main!G178)</f>
        <v>NA</v>
      </c>
    </row>
    <row r="172" spans="1:3" x14ac:dyDescent="0.2">
      <c r="A172" s="41">
        <f>Main!A179</f>
        <v>0</v>
      </c>
      <c r="B172" s="42" t="str">
        <f>IF(ISERROR((Main!Q179*0.7)-Main!I179), "NA", (Main!Q179*0.7)-Main!I179)</f>
        <v>NA</v>
      </c>
      <c r="C172" s="43" t="str">
        <f>IF(ISERROR((((Main!B179/Main!F179)*B172*1.71)+((Main!C179/Main!F179)*B172*1.41))*Main!G179), "NA", (((Main!B179/Main!F179)*B172*1.71)+((Main!C179/Main!F179)*B172*1.41))*Main!G179)</f>
        <v>NA</v>
      </c>
    </row>
    <row r="173" spans="1:3" x14ac:dyDescent="0.2">
      <c r="A173" s="41">
        <f>Main!A180</f>
        <v>0</v>
      </c>
      <c r="B173" s="42" t="str">
        <f>IF(ISERROR((Main!Q180*0.7)-Main!I180), "NA", (Main!Q180*0.7)-Main!I180)</f>
        <v>NA</v>
      </c>
      <c r="C173" s="43" t="str">
        <f>IF(ISERROR((((Main!B180/Main!F180)*B173*1.71)+((Main!C180/Main!F180)*B173*1.41))*Main!G180), "NA", (((Main!B180/Main!F180)*B173*1.71)+((Main!C180/Main!F180)*B173*1.41))*Main!G180)</f>
        <v>NA</v>
      </c>
    </row>
    <row r="174" spans="1:3" x14ac:dyDescent="0.2">
      <c r="A174" s="41">
        <f>Main!A181</f>
        <v>0</v>
      </c>
      <c r="B174" s="42" t="str">
        <f>IF(ISERROR((Main!Q181*0.7)-Main!I181), "NA", (Main!Q181*0.7)-Main!I181)</f>
        <v>NA</v>
      </c>
      <c r="C174" s="43" t="str">
        <f>IF(ISERROR((((Main!B181/Main!F181)*B174*1.71)+((Main!C181/Main!F181)*B174*1.41))*Main!G181), "NA", (((Main!B181/Main!F181)*B174*1.71)+((Main!C181/Main!F181)*B174*1.41))*Main!G181)</f>
        <v>NA</v>
      </c>
    </row>
    <row r="175" spans="1:3" x14ac:dyDescent="0.2">
      <c r="A175" s="41">
        <f>Main!A182</f>
        <v>0</v>
      </c>
      <c r="B175" s="42" t="str">
        <f>IF(ISERROR((Main!Q182*0.7)-Main!I182), "NA", (Main!Q182*0.7)-Main!I182)</f>
        <v>NA</v>
      </c>
      <c r="C175" s="43" t="str">
        <f>IF(ISERROR((((Main!B182/Main!F182)*B175*1.71)+((Main!C182/Main!F182)*B175*1.41))*Main!G182), "NA", (((Main!B182/Main!F182)*B175*1.71)+((Main!C182/Main!F182)*B175*1.41))*Main!G182)</f>
        <v>NA</v>
      </c>
    </row>
    <row r="176" spans="1:3" x14ac:dyDescent="0.2">
      <c r="A176" s="41">
        <f>Main!A183</f>
        <v>0</v>
      </c>
      <c r="B176" s="42" t="str">
        <f>IF(ISERROR((Main!Q183*0.7)-Main!I183), "NA", (Main!Q183*0.7)-Main!I183)</f>
        <v>NA</v>
      </c>
      <c r="C176" s="43" t="str">
        <f>IF(ISERROR((((Main!B183/Main!F183)*B176*1.71)+((Main!C183/Main!F183)*B176*1.41))*Main!G183), "NA", (((Main!B183/Main!F183)*B176*1.71)+((Main!C183/Main!F183)*B176*1.41))*Main!G183)</f>
        <v>NA</v>
      </c>
    </row>
    <row r="177" spans="1:3" x14ac:dyDescent="0.2">
      <c r="A177" s="41">
        <f>Main!A184</f>
        <v>0</v>
      </c>
      <c r="B177" s="42" t="str">
        <f>IF(ISERROR((Main!Q184*0.7)-Main!I184), "NA", (Main!Q184*0.7)-Main!I184)</f>
        <v>NA</v>
      </c>
      <c r="C177" s="43" t="str">
        <f>IF(ISERROR((((Main!B184/Main!F184)*B177*1.71)+((Main!C184/Main!F184)*B177*1.41))*Main!G184), "NA", (((Main!B184/Main!F184)*B177*1.71)+((Main!C184/Main!F184)*B177*1.41))*Main!G184)</f>
        <v>NA</v>
      </c>
    </row>
    <row r="178" spans="1:3" x14ac:dyDescent="0.2">
      <c r="A178" s="41">
        <f>Main!A185</f>
        <v>0</v>
      </c>
      <c r="B178" s="42" t="str">
        <f>IF(ISERROR((Main!Q185*0.7)-Main!I185), "NA", (Main!Q185*0.7)-Main!I185)</f>
        <v>NA</v>
      </c>
      <c r="C178" s="43" t="str">
        <f>IF(ISERROR((((Main!B185/Main!F185)*B178*1.71)+((Main!C185/Main!F185)*B178*1.41))*Main!G185), "NA", (((Main!B185/Main!F185)*B178*1.71)+((Main!C185/Main!F185)*B178*1.41))*Main!G185)</f>
        <v>NA</v>
      </c>
    </row>
    <row r="179" spans="1:3" x14ac:dyDescent="0.2">
      <c r="A179" s="41">
        <f>Main!A186</f>
        <v>0</v>
      </c>
      <c r="B179" s="42" t="str">
        <f>IF(ISERROR((Main!Q186*0.7)-Main!I186), "NA", (Main!Q186*0.7)-Main!I186)</f>
        <v>NA</v>
      </c>
      <c r="C179" s="43" t="str">
        <f>IF(ISERROR((((Main!B186/Main!F186)*B179*1.71)+((Main!C186/Main!F186)*B179*1.41))*Main!G186), "NA", (((Main!B186/Main!F186)*B179*1.71)+((Main!C186/Main!F186)*B179*1.41))*Main!G186)</f>
        <v>NA</v>
      </c>
    </row>
    <row r="180" spans="1:3" x14ac:dyDescent="0.2">
      <c r="A180" s="41">
        <f>Main!A187</f>
        <v>0</v>
      </c>
      <c r="B180" s="42" t="str">
        <f>IF(ISERROR((Main!Q187*0.7)-Main!I187), "NA", (Main!Q187*0.7)-Main!I187)</f>
        <v>NA</v>
      </c>
      <c r="C180" s="43" t="str">
        <f>IF(ISERROR((((Main!B187/Main!F187)*B180*1.71)+((Main!C187/Main!F187)*B180*1.41))*Main!G187), "NA", (((Main!B187/Main!F187)*B180*1.71)+((Main!C187/Main!F187)*B180*1.41))*Main!G187)</f>
        <v>NA</v>
      </c>
    </row>
    <row r="181" spans="1:3" x14ac:dyDescent="0.2">
      <c r="A181" s="41">
        <f>Main!A188</f>
        <v>0</v>
      </c>
      <c r="B181" s="42" t="str">
        <f>IF(ISERROR((Main!Q188*0.7)-Main!I188), "NA", (Main!Q188*0.7)-Main!I188)</f>
        <v>NA</v>
      </c>
      <c r="C181" s="43" t="str">
        <f>IF(ISERROR((((Main!B188/Main!F188)*B181*1.71)+((Main!C188/Main!F188)*B181*1.41))*Main!G188), "NA", (((Main!B188/Main!F188)*B181*1.71)+((Main!C188/Main!F188)*B181*1.41))*Main!G188)</f>
        <v>NA</v>
      </c>
    </row>
    <row r="182" spans="1:3" x14ac:dyDescent="0.2">
      <c r="A182" s="41">
        <f>Main!A189</f>
        <v>0</v>
      </c>
      <c r="B182" s="42" t="str">
        <f>IF(ISERROR((Main!Q189*0.7)-Main!I189), "NA", (Main!Q189*0.7)-Main!I189)</f>
        <v>NA</v>
      </c>
      <c r="C182" s="43" t="str">
        <f>IF(ISERROR((((Main!B189/Main!F189)*B182*1.71)+((Main!C189/Main!F189)*B182*1.41))*Main!G189), "NA", (((Main!B189/Main!F189)*B182*1.71)+((Main!C189/Main!F189)*B182*1.41))*Main!G189)</f>
        <v>NA</v>
      </c>
    </row>
    <row r="183" spans="1:3" x14ac:dyDescent="0.2">
      <c r="A183" s="41">
        <f>Main!A190</f>
        <v>0</v>
      </c>
      <c r="B183" s="42" t="str">
        <f>IF(ISERROR((Main!Q190*0.7)-Main!I190), "NA", (Main!Q190*0.7)-Main!I190)</f>
        <v>NA</v>
      </c>
      <c r="C183" s="43" t="str">
        <f>IF(ISERROR((((Main!B190/Main!F190)*B183*1.71)+((Main!C190/Main!F190)*B183*1.41))*Main!G190), "NA", (((Main!B190/Main!F190)*B183*1.71)+((Main!C190/Main!F190)*B183*1.41))*Main!G190)</f>
        <v>NA</v>
      </c>
    </row>
    <row r="184" spans="1:3" x14ac:dyDescent="0.2">
      <c r="A184" s="41">
        <f>Main!A191</f>
        <v>0</v>
      </c>
      <c r="B184" s="42" t="str">
        <f>IF(ISERROR((Main!Q191*0.7)-Main!I191), "NA", (Main!Q191*0.7)-Main!I191)</f>
        <v>NA</v>
      </c>
      <c r="C184" s="43" t="str">
        <f>IF(ISERROR((((Main!B191/Main!F191)*B184*1.71)+((Main!C191/Main!F191)*B184*1.41))*Main!G191), "NA", (((Main!B191/Main!F191)*B184*1.71)+((Main!C191/Main!F191)*B184*1.41))*Main!G191)</f>
        <v>NA</v>
      </c>
    </row>
    <row r="185" spans="1:3" x14ac:dyDescent="0.2">
      <c r="A185" s="41">
        <f>Main!A192</f>
        <v>0</v>
      </c>
      <c r="B185" s="42" t="str">
        <f>IF(ISERROR((Main!Q192*0.7)-Main!I192), "NA", (Main!Q192*0.7)-Main!I192)</f>
        <v>NA</v>
      </c>
      <c r="C185" s="43" t="str">
        <f>IF(ISERROR((((Main!B192/Main!F192)*B185*1.71)+((Main!C192/Main!F192)*B185*1.41))*Main!G192), "NA", (((Main!B192/Main!F192)*B185*1.71)+((Main!C192/Main!F192)*B185*1.41))*Main!G192)</f>
        <v>NA</v>
      </c>
    </row>
    <row r="186" spans="1:3" x14ac:dyDescent="0.2">
      <c r="A186" s="41">
        <f>Main!A193</f>
        <v>0</v>
      </c>
      <c r="B186" s="42" t="str">
        <f>IF(ISERROR((Main!Q193*0.7)-Main!I193), "NA", (Main!Q193*0.7)-Main!I193)</f>
        <v>NA</v>
      </c>
      <c r="C186" s="43" t="str">
        <f>IF(ISERROR((((Main!B193/Main!F193)*B186*1.71)+((Main!C193/Main!F193)*B186*1.41))*Main!G193), "NA", (((Main!B193/Main!F193)*B186*1.71)+((Main!C193/Main!F193)*B186*1.41))*Main!G193)</f>
        <v>NA</v>
      </c>
    </row>
    <row r="187" spans="1:3" x14ac:dyDescent="0.2">
      <c r="A187" s="41">
        <f>Main!A194</f>
        <v>0</v>
      </c>
      <c r="B187" s="42" t="str">
        <f>IF(ISERROR((Main!Q194*0.7)-Main!I194), "NA", (Main!Q194*0.7)-Main!I194)</f>
        <v>NA</v>
      </c>
      <c r="C187" s="43" t="str">
        <f>IF(ISERROR((((Main!B194/Main!F194)*B187*1.71)+((Main!C194/Main!F194)*B187*1.41))*Main!G194), "NA", (((Main!B194/Main!F194)*B187*1.71)+((Main!C194/Main!F194)*B187*1.41))*Main!G194)</f>
        <v>NA</v>
      </c>
    </row>
    <row r="188" spans="1:3" x14ac:dyDescent="0.2">
      <c r="A188" s="41">
        <f>Main!A195</f>
        <v>0</v>
      </c>
      <c r="B188" s="42" t="str">
        <f>IF(ISERROR((Main!Q195*0.7)-Main!I195), "NA", (Main!Q195*0.7)-Main!I195)</f>
        <v>NA</v>
      </c>
      <c r="C188" s="43" t="str">
        <f>IF(ISERROR((((Main!B195/Main!F195)*B188*1.71)+((Main!C195/Main!F195)*B188*1.41))*Main!G195), "NA", (((Main!B195/Main!F195)*B188*1.71)+((Main!C195/Main!F195)*B188*1.41))*Main!G195)</f>
        <v>NA</v>
      </c>
    </row>
    <row r="189" spans="1:3" x14ac:dyDescent="0.2">
      <c r="A189" s="41">
        <f>Main!A196</f>
        <v>0</v>
      </c>
      <c r="B189" s="42" t="str">
        <f>IF(ISERROR((Main!Q196*0.7)-Main!I196), "NA", (Main!Q196*0.7)-Main!I196)</f>
        <v>NA</v>
      </c>
      <c r="C189" s="43" t="str">
        <f>IF(ISERROR((((Main!B196/Main!F196)*B189*1.71)+((Main!C196/Main!F196)*B189*1.41))*Main!G196), "NA", (((Main!B196/Main!F196)*B189*1.71)+((Main!C196/Main!F196)*B189*1.41))*Main!G196)</f>
        <v>NA</v>
      </c>
    </row>
    <row r="190" spans="1:3" x14ac:dyDescent="0.2">
      <c r="A190" s="41">
        <f>Main!A197</f>
        <v>0</v>
      </c>
      <c r="B190" s="42" t="str">
        <f>IF(ISERROR((Main!Q197*0.7)-Main!I197), "NA", (Main!Q197*0.7)-Main!I197)</f>
        <v>NA</v>
      </c>
      <c r="C190" s="43" t="str">
        <f>IF(ISERROR((((Main!B197/Main!F197)*B190*1.71)+((Main!C197/Main!F197)*B190*1.41))*Main!G197), "NA", (((Main!B197/Main!F197)*B190*1.71)+((Main!C197/Main!F197)*B190*1.41))*Main!G197)</f>
        <v>NA</v>
      </c>
    </row>
    <row r="191" spans="1:3" x14ac:dyDescent="0.2">
      <c r="A191" s="41">
        <f>Main!A198</f>
        <v>0</v>
      </c>
      <c r="B191" s="42" t="str">
        <f>IF(ISERROR((Main!Q198*0.7)-Main!I198), "NA", (Main!Q198*0.7)-Main!I198)</f>
        <v>NA</v>
      </c>
      <c r="C191" s="43" t="str">
        <f>IF(ISERROR((((Main!B198/Main!F198)*B191*1.71)+((Main!C198/Main!F198)*B191*1.41))*Main!G198), "NA", (((Main!B198/Main!F198)*B191*1.71)+((Main!C198/Main!F198)*B191*1.41))*Main!G198)</f>
        <v>NA</v>
      </c>
    </row>
    <row r="192" spans="1:3" x14ac:dyDescent="0.2">
      <c r="A192" s="41">
        <f>Main!A199</f>
        <v>0</v>
      </c>
      <c r="B192" s="42" t="str">
        <f>IF(ISERROR((Main!Q199*0.7)-Main!I199), "NA", (Main!Q199*0.7)-Main!I199)</f>
        <v>NA</v>
      </c>
      <c r="C192" s="43" t="str">
        <f>IF(ISERROR((((Main!B199/Main!F199)*B192*1.71)+((Main!C199/Main!F199)*B192*1.41))*Main!G199), "NA", (((Main!B199/Main!F199)*B192*1.71)+((Main!C199/Main!F199)*B192*1.41))*Main!G199)</f>
        <v>NA</v>
      </c>
    </row>
    <row r="193" spans="1:3" x14ac:dyDescent="0.2">
      <c r="A193" s="41">
        <f>Main!A200</f>
        <v>0</v>
      </c>
      <c r="B193" s="42" t="str">
        <f>IF(ISERROR((Main!Q200*0.7)-Main!I200), "NA", (Main!Q200*0.7)-Main!I200)</f>
        <v>NA</v>
      </c>
      <c r="C193" s="43" t="str">
        <f>IF(ISERROR((((Main!B200/Main!F200)*B193*1.71)+((Main!C200/Main!F200)*B193*1.41))*Main!G200), "NA", (((Main!B200/Main!F200)*B193*1.71)+((Main!C200/Main!F200)*B193*1.41))*Main!G200)</f>
        <v>NA</v>
      </c>
    </row>
    <row r="194" spans="1:3" x14ac:dyDescent="0.2">
      <c r="A194" s="41">
        <f>Main!A201</f>
        <v>0</v>
      </c>
      <c r="B194" s="42" t="str">
        <f>IF(ISERROR((Main!Q201*0.7)-Main!I201), "NA", (Main!Q201*0.7)-Main!I201)</f>
        <v>NA</v>
      </c>
      <c r="C194" s="43" t="str">
        <f>IF(ISERROR((((Main!B201/Main!F201)*B194*1.71)+((Main!C201/Main!F201)*B194*1.41))*Main!G201), "NA", (((Main!B201/Main!F201)*B194*1.71)+((Main!C201/Main!F201)*B194*1.41))*Main!G201)</f>
        <v>NA</v>
      </c>
    </row>
    <row r="195" spans="1:3" x14ac:dyDescent="0.2">
      <c r="A195" s="41">
        <f>Main!A202</f>
        <v>0</v>
      </c>
      <c r="B195" s="42" t="str">
        <f>IF(ISERROR((Main!Q202*0.7)-Main!I202), "NA", (Main!Q202*0.7)-Main!I202)</f>
        <v>NA</v>
      </c>
      <c r="C195" s="43" t="str">
        <f>IF(ISERROR((((Main!B202/Main!F202)*B195*1.71)+((Main!C202/Main!F202)*B195*1.41))*Main!G202), "NA", (((Main!B202/Main!F202)*B195*1.71)+((Main!C202/Main!F202)*B195*1.41))*Main!G202)</f>
        <v>NA</v>
      </c>
    </row>
    <row r="196" spans="1:3" x14ac:dyDescent="0.2">
      <c r="A196" s="41">
        <f>Main!A203</f>
        <v>0</v>
      </c>
      <c r="B196" s="42" t="str">
        <f>IF(ISERROR((Main!Q203*0.7)-Main!I203), "NA", (Main!Q203*0.7)-Main!I203)</f>
        <v>NA</v>
      </c>
      <c r="C196" s="43" t="str">
        <f>IF(ISERROR((((Main!B203/Main!F203)*B196*1.71)+((Main!C203/Main!F203)*B196*1.41))*Main!G203), "NA", (((Main!B203/Main!F203)*B196*1.71)+((Main!C203/Main!F203)*B196*1.41))*Main!G203)</f>
        <v>NA</v>
      </c>
    </row>
    <row r="197" spans="1:3" x14ac:dyDescent="0.2">
      <c r="A197" s="41">
        <f>Main!A204</f>
        <v>0</v>
      </c>
      <c r="B197" s="42" t="str">
        <f>IF(ISERROR((Main!Q204*0.7)-Main!I204), "NA", (Main!Q204*0.7)-Main!I204)</f>
        <v>NA</v>
      </c>
      <c r="C197" s="43" t="str">
        <f>IF(ISERROR((((Main!B204/Main!F204)*B197*1.71)+((Main!C204/Main!F204)*B197*1.41))*Main!G204), "NA", (((Main!B204/Main!F204)*B197*1.71)+((Main!C204/Main!F204)*B197*1.41))*Main!G204)</f>
        <v>NA</v>
      </c>
    </row>
    <row r="198" spans="1:3" x14ac:dyDescent="0.2">
      <c r="A198" s="41">
        <f>Main!A205</f>
        <v>0</v>
      </c>
      <c r="B198" s="42" t="str">
        <f>IF(ISERROR((Main!Q205*0.7)-Main!I205), "NA", (Main!Q205*0.7)-Main!I205)</f>
        <v>NA</v>
      </c>
      <c r="C198" s="43" t="str">
        <f>IF(ISERROR((((Main!B205/Main!F205)*B198*1.71)+((Main!C205/Main!F205)*B198*1.41))*Main!G205), "NA", (((Main!B205/Main!F205)*B198*1.71)+((Main!C205/Main!F205)*B198*1.41))*Main!G205)</f>
        <v>NA</v>
      </c>
    </row>
    <row r="199" spans="1:3" x14ac:dyDescent="0.2">
      <c r="A199" s="41">
        <f>Main!A206</f>
        <v>0</v>
      </c>
      <c r="B199" s="42" t="str">
        <f>IF(ISERROR((Main!Q206*0.7)-Main!I206), "NA", (Main!Q206*0.7)-Main!I206)</f>
        <v>NA</v>
      </c>
      <c r="C199" s="43" t="str">
        <f>IF(ISERROR((((Main!B206/Main!F206)*B199*1.71)+((Main!C206/Main!F206)*B199*1.41))*Main!G206), "NA", (((Main!B206/Main!F206)*B199*1.71)+((Main!C206/Main!F206)*B199*1.41))*Main!G206)</f>
        <v>NA</v>
      </c>
    </row>
    <row r="200" spans="1:3" x14ac:dyDescent="0.2">
      <c r="A200" s="41">
        <f>Main!A207</f>
        <v>0</v>
      </c>
      <c r="B200" s="42" t="str">
        <f>IF(ISERROR((Main!Q207*0.7)-Main!I207), "NA", (Main!Q207*0.7)-Main!I207)</f>
        <v>NA</v>
      </c>
      <c r="C200" s="43" t="str">
        <f>IF(ISERROR((((Main!B207/Main!F207)*B200*1.71)+((Main!C207/Main!F207)*B200*1.41))*Main!G207), "NA", (((Main!B207/Main!F207)*B200*1.71)+((Main!C207/Main!F207)*B200*1.41))*Main!G207)</f>
        <v>NA</v>
      </c>
    </row>
    <row r="201" spans="1:3" x14ac:dyDescent="0.2">
      <c r="A201" s="41">
        <f>Main!A208</f>
        <v>0</v>
      </c>
      <c r="B201" s="42" t="str">
        <f>IF(ISERROR((Main!Q208*0.7)-Main!I208), "NA", (Main!Q208*0.7)-Main!I208)</f>
        <v>NA</v>
      </c>
      <c r="C201" s="43" t="str">
        <f>IF(ISERROR((((Main!B208/Main!F208)*B201*1.71)+((Main!C208/Main!F208)*B201*1.41))*Main!G208), "NA", (((Main!B208/Main!F208)*B201*1.71)+((Main!C208/Main!F208)*B201*1.41))*Main!G208)</f>
        <v>NA</v>
      </c>
    </row>
    <row r="202" spans="1:3" x14ac:dyDescent="0.2">
      <c r="A202" s="41">
        <f>Main!A209</f>
        <v>0</v>
      </c>
      <c r="B202" s="42" t="str">
        <f>IF(ISERROR((Main!Q209*0.7)-Main!I209), "NA", (Main!Q209*0.7)-Main!I209)</f>
        <v>NA</v>
      </c>
      <c r="C202" s="43" t="str">
        <f>IF(ISERROR((((Main!B209/Main!F209)*B202*1.71)+((Main!C209/Main!F209)*B202*1.41))*Main!G209), "NA", (((Main!B209/Main!F209)*B202*1.71)+((Main!C209/Main!F209)*B202*1.41))*Main!G209)</f>
        <v>NA</v>
      </c>
    </row>
    <row r="203" spans="1:3" x14ac:dyDescent="0.2">
      <c r="B203" s="4"/>
      <c r="C203" s="5"/>
    </row>
  </sheetData>
  <sheetProtection password="C9B3" sheet="1" objects="1" scenarios="1" autoFilter="0"/>
  <mergeCells count="1">
    <mergeCell ref="A1:C1"/>
  </mergeCells>
  <phoneticPr fontId="2" type="noConversion"/>
  <pageMargins left="0.75" right="0.75" top="1" bottom="1" header="0.5" footer="0.5"/>
  <pageSetup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heetViews>
  <sheetFormatPr defaultRowHeight="12.75" x14ac:dyDescent="0.2"/>
  <cols>
    <col min="1" max="1" width="43.5703125" customWidth="1"/>
    <col min="2" max="2" width="3.42578125" customWidth="1"/>
    <col min="6" max="6" width="5.140625" customWidth="1"/>
  </cols>
  <sheetData>
    <row r="1" spans="1:9" x14ac:dyDescent="0.2">
      <c r="A1" s="1" t="s">
        <v>16</v>
      </c>
    </row>
    <row r="2" spans="1:9" ht="21.75" customHeight="1" x14ac:dyDescent="0.2">
      <c r="A2" s="44" t="s">
        <v>1</v>
      </c>
    </row>
    <row r="3" spans="1:9" ht="12.75" customHeight="1" x14ac:dyDescent="0.2">
      <c r="A3" s="45"/>
      <c r="C3" s="83" t="s">
        <v>17</v>
      </c>
      <c r="D3" s="83"/>
      <c r="E3" s="83"/>
      <c r="F3" s="83"/>
      <c r="G3" s="83"/>
      <c r="H3" s="21"/>
    </row>
    <row r="4" spans="1:9" x14ac:dyDescent="0.2">
      <c r="A4" s="45"/>
      <c r="C4" s="83"/>
      <c r="D4" s="83"/>
      <c r="E4" s="83"/>
      <c r="F4" s="83"/>
      <c r="G4" s="83"/>
      <c r="H4" s="21"/>
    </row>
    <row r="5" spans="1:9" x14ac:dyDescent="0.2">
      <c r="A5" s="45"/>
      <c r="C5" s="83"/>
      <c r="D5" s="83"/>
      <c r="E5" s="83"/>
      <c r="F5" s="83"/>
      <c r="G5" s="83"/>
      <c r="H5" s="21"/>
    </row>
    <row r="6" spans="1:9" x14ac:dyDescent="0.2">
      <c r="A6" s="45"/>
      <c r="C6" s="83"/>
      <c r="D6" s="83"/>
      <c r="E6" s="83"/>
      <c r="F6" s="83"/>
      <c r="G6" s="83"/>
      <c r="H6" s="21"/>
    </row>
    <row r="7" spans="1:9" x14ac:dyDescent="0.2">
      <c r="A7" s="45"/>
    </row>
    <row r="8" spans="1:9" x14ac:dyDescent="0.2">
      <c r="A8" s="45"/>
    </row>
    <row r="9" spans="1:9" x14ac:dyDescent="0.2">
      <c r="A9" s="45"/>
    </row>
    <row r="10" spans="1:9" x14ac:dyDescent="0.2">
      <c r="A10" s="45"/>
    </row>
    <row r="11" spans="1:9" x14ac:dyDescent="0.2">
      <c r="A11" s="45"/>
      <c r="I11" s="39"/>
    </row>
    <row r="12" spans="1:9" x14ac:dyDescent="0.2">
      <c r="A12" s="45"/>
    </row>
    <row r="13" spans="1:9" x14ac:dyDescent="0.2">
      <c r="A13" s="45"/>
    </row>
    <row r="14" spans="1:9" x14ac:dyDescent="0.2">
      <c r="A14" s="45"/>
    </row>
    <row r="15" spans="1:9" x14ac:dyDescent="0.2">
      <c r="A15" s="45"/>
    </row>
    <row r="16" spans="1:9" x14ac:dyDescent="0.2">
      <c r="A16" s="45"/>
    </row>
    <row r="17" spans="1:1" x14ac:dyDescent="0.2">
      <c r="A17" s="45"/>
    </row>
    <row r="18" spans="1:1" x14ac:dyDescent="0.2">
      <c r="A18" s="45"/>
    </row>
    <row r="19" spans="1:1" x14ac:dyDescent="0.2">
      <c r="A19" s="45"/>
    </row>
    <row r="20" spans="1:1" x14ac:dyDescent="0.2">
      <c r="A20" s="45"/>
    </row>
    <row r="21" spans="1:1" x14ac:dyDescent="0.2">
      <c r="A21" s="45"/>
    </row>
    <row r="22" spans="1:1" x14ac:dyDescent="0.2">
      <c r="A22" s="45"/>
    </row>
    <row r="23" spans="1:1" x14ac:dyDescent="0.2">
      <c r="A23" s="45"/>
    </row>
    <row r="24" spans="1:1" x14ac:dyDescent="0.2">
      <c r="A24" s="45"/>
    </row>
    <row r="25" spans="1:1" x14ac:dyDescent="0.2">
      <c r="A25" s="45"/>
    </row>
    <row r="26" spans="1:1" x14ac:dyDescent="0.2">
      <c r="A26" s="45"/>
    </row>
    <row r="27" spans="1:1" x14ac:dyDescent="0.2">
      <c r="A27" s="45"/>
    </row>
    <row r="28" spans="1:1" x14ac:dyDescent="0.2">
      <c r="A28" s="45"/>
    </row>
    <row r="29" spans="1:1" x14ac:dyDescent="0.2">
      <c r="A29" s="45"/>
    </row>
    <row r="30" spans="1:1" x14ac:dyDescent="0.2">
      <c r="A30" s="45"/>
    </row>
    <row r="31" spans="1:1" x14ac:dyDescent="0.2">
      <c r="A31" s="45"/>
    </row>
    <row r="32" spans="1:1"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sheetData>
  <sheetProtection password="CA73" sheet="1" objects="1" scenarios="1"/>
  <mergeCells count="1">
    <mergeCell ref="C3:G6"/>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Main</vt:lpstr>
      <vt:lpstr>Dollars Lost</vt:lpstr>
      <vt:lpstr>No Breakfast</vt:lpstr>
      <vt:lpstr>Main!Print_Titles</vt:lpstr>
    </vt:vector>
  </TitlesOfParts>
  <Company>FRAC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Cooper</dc:creator>
  <cp:lastModifiedBy>Mike Ambrose</cp:lastModifiedBy>
  <cp:lastPrinted>2008-05-08T19:21:07Z</cp:lastPrinted>
  <dcterms:created xsi:type="dcterms:W3CDTF">2008-02-20T18:55:20Z</dcterms:created>
  <dcterms:modified xsi:type="dcterms:W3CDTF">2017-08-18T15:09:09Z</dcterms:modified>
</cp:coreProperties>
</file>